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<sst xmlns="http://schemas.openxmlformats.org/spreadsheetml/2006/main" count="44" uniqueCount="44">
  <si>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</si>
  <si>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IFC010</t>
  </si>
  <si>
    <t xml:space="preserve">Ud</t>
  </si>
  <si>
    <t xml:space="preserve">Preinstalación de medidor para abastecimiento de agua potable.</t>
  </si>
  <si>
    <r>
      <rPr>
        <sz val="8.25"/>
        <color rgb="FF000000"/>
        <rFont val="Arial"/>
        <family val="2"/>
      </rPr>
      <t xml:space="preserve">Preinstalación de medidor general de agua 1 1/4" DN 32 mm, colocado en armario prefabricado, conectado al ramal de acometida y al tubo de alimentación, formada por llave de corte general de esfera de latón niquelado; grifo de comprobación; filtro retenedor de residuos; válvula de retención de latón y llave de salida de esfera de latón niquelado. Incluso cerradura especial de cuadradillo y material auxiliar. El precio no incluye el medidor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</si>
  <si>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</si>
  <si>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</si>
  <si>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</si>
  <si>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</si>
  <si>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</si>
  <si>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</si>
  <si>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</si>
  <si>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mt37sve010e</t>
  </si>
  <si>
    <t xml:space="preserve">Ud</t>
  </si>
  <si>
    <t xml:space="preserve">Válvula de esfera de latón niquelado para roscar de 1 1/4".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</si>
  <si>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</si>
  <si>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</si>
  <si>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</si>
  <si>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mt37sgl012c</t>
  </si>
  <si>
    <t xml:space="preserve">Ud</t>
  </si>
  <si>
    <t xml:space="preserve">Grifo de comprobación de latón, para roscar, de 1".</t>
  </si>
  <si>
    <t xml:space="preserve">mt37svr010d</t>
  </si>
  <si>
    <t xml:space="preserve">Ud</t>
  </si>
  <si>
    <t xml:space="preserve">Válvula de retención de latón para roscar de 1 1/4".</t>
  </si>
  <si>
    <t xml:space="preserve">mt37cir010b</t>
  </si>
  <si>
    <t xml:space="preserve">Ud</t>
  </si>
  <si>
    <t xml:space="preserve">Armario de fibra de vidrio de 65x50x20 cm para alojar medidor individual de agua de 25 a 40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</si>
  <si>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</si>
  <si>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</si>
  <si>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</si>
  <si>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</si>
  <si>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</si>
  <si>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</si>
  <si>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</si>
  <si>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</si>
  <si>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</si>
  <si>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</si>
  <si>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</si>
  <si>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</si>
  <si>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</si>
  <si>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</si>
  <si>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</si>
  <si>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83,77Bs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</si>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</sst>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72.7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153.74</v>
      </c>
      <c r="H10" s="12">
        <f ca="1">ROUND(INDIRECT(ADDRESS(ROW()+(0), COLUMN()+(-2), 1))*INDIRECT(ADDRESS(ROW()+(0), COLUMN()+(-1), 1)), 2)</f>
        <v>307.48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171.05</v>
      </c>
      <c r="H11" s="12">
        <f ca="1">ROUND(INDIRECT(ADDRESS(ROW()+(0), COLUMN()+(-2), 1))*INDIRECT(ADDRESS(ROW()+(0), COLUMN()+(-1), 1)), 2)</f>
        <v>171.05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86.94</v>
      </c>
      <c r="H12" s="12">
        <f ca="1">ROUND(INDIRECT(ADDRESS(ROW()+(0), COLUMN()+(-2), 1))*INDIRECT(ADDRESS(ROW()+(0), COLUMN()+(-1), 1)), 2)</f>
        <v>86.94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122.77</v>
      </c>
      <c r="H13" s="12">
        <f ca="1">ROUND(INDIRECT(ADDRESS(ROW()+(0), COLUMN()+(-2), 1))*INDIRECT(ADDRESS(ROW()+(0), COLUMN()+(-1), 1)), 2)</f>
        <v>122.77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812.18</v>
      </c>
      <c r="H14" s="12">
        <f ca="1">ROUND(INDIRECT(ADDRESS(ROW()+(0), COLUMN()+(-2), 1))*INDIRECT(ADDRESS(ROW()+(0), COLUMN()+(-1), 1)), 2)</f>
        <v>812.18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12.83</v>
      </c>
      <c r="H15" s="14">
        <f ca="1">ROUND(INDIRECT(ADDRESS(ROW()+(0), COLUMN()+(-2), 1))*INDIRECT(ADDRESS(ROW()+(0), COLUMN()+(-1), 1)), 2)</f>
        <v>12.83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1513.25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1.23</v>
      </c>
      <c r="G18" s="12">
        <v>58.3</v>
      </c>
      <c r="H18" s="12">
        <f ca="1">ROUND(INDIRECT(ADDRESS(ROW()+(0), COLUMN()+(-2), 1))*INDIRECT(ADDRESS(ROW()+(0), COLUMN()+(-1), 1)), 2)</f>
        <v>71.71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0.615</v>
      </c>
      <c r="G19" s="14">
        <v>42.33</v>
      </c>
      <c r="H19" s="14">
        <f ca="1">ROUND(INDIRECT(ADDRESS(ROW()+(0), COLUMN()+(-2), 1))*INDIRECT(ADDRESS(ROW()+(0), COLUMN()+(-1), 1)), 2)</f>
        <v>26.03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97.74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1610.99</v>
      </c>
      <c r="H22" s="14">
        <f ca="1">ROUND(INDIRECT(ADDRESS(ROW()+(0), COLUMN()+(-2), 1))*INDIRECT(ADDRESS(ROW()+(0), COLUMN()+(-1), 1))/100, 2)</f>
        <v>64.44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1675.43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