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<sst xmlns="http://schemas.openxmlformats.org/spreadsheetml/2006/main" count="32" uniqueCount="32">
  <si>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</si>
  <si>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IEI021</t>
  </si>
  <si>
    <t xml:space="preserve">Ud</t>
  </si>
  <si>
    <t xml:space="preserve">Circuito de recarga de vehículos eléctricos, individual, en garaje de edificio plurifamiliar.</t>
  </si>
  <si>
    <r>
      <rPr>
        <sz val="8.25"/>
        <color rgb="FF000000"/>
        <rFont val="Arial"/>
        <family val="2"/>
      </rPr>
      <t xml:space="preserve">Circuito monofásico de recarga de vehículos eléctricos, individual, en garaje de edificio plurifamiliar, de 50 m de longitud, formado por cables unipolares con conductores de cobre, H07Z1-K (AS) B2ca-s1a,d1,a1 3G6 mm², siendo su tensión asignada de 450/750 V, bajo tubo protector de PVC rígido, blindado, enchufable, de color gris RAL 7035, con IP44, resistencia a la compresión 1250 N, resistencia al impacto 6 julios, de 20 mm de diámetro. Instalación en superficie. El precio no incluye la estación de recarga de vehículos eléctricos.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</si>
  <si>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</si>
  <si>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</si>
  <si>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</si>
  <si>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</si>
  <si>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</si>
  <si>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</si>
  <si>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</si>
  <si>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mt35aia220b</t>
  </si>
  <si>
    <t xml:space="preserve">m</t>
  </si>
  <si>
    <t xml:space="preserve">Tubo rígido de PVC, enchufable, curvable en caliente, de color gris RAL 7035, de 20 mm de diámetro nominal, para canalización fija en superficie. Resistencia a la compresión 1250 N, resistencia al impacto 6 julios, temperatura de trabajo -15°C hasta 90°C, con grado de protección IP44, propiedades eléctricas: aislante, no propagador de la llama. Incluso abrazaderas, elementos de sujeción y accesorios (curvas, manguitos, tes, codos y curvas flexibles).</t>
  </si>
  <si>
    <t xml:space="preserve">mt35cun020d</t>
  </si>
  <si>
    <t xml:space="preserve">m</t>
  </si>
  <si>
    <t xml:space="preserve">Cable unipolar H07Z1-K (AS), siendo su tensión asignada de 450/750 V, reacción al fuego clase B2ca-s1a,d1,a1 según UNE-EN 50575, con conductor multifilar de cobre clase 5 (-K) de 6 mm² de sección, con aislamiento de compuesto termoplástico a base de poliolefina libre de halógenos con baja emisión de humos y gases corrosivos (Z1).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</si>
  <si>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</si>
  <si>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</si>
  <si>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</si>
  <si>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</si>
  <si>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Especialista electricista.</t>
  </si>
  <si>
    <t xml:space="preserve">mo102</t>
  </si>
  <si>
    <t xml:space="preserve">h</t>
  </si>
  <si>
    <t xml:space="preserve">Ayudante 1ª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</si>
  <si>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</si>
  <si>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</si>
  <si>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</si>
  <si>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</si>
  <si>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131,21Bs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</si>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</sst>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6.12" customWidth="1"/>
    <col min="3" max="3" width="7.48" customWidth="1"/>
    <col min="4" max="4" width="72.93" customWidth="1"/>
    <col min="5" max="5" width="13.09" customWidth="1"/>
    <col min="6" max="6" width="10.88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66.00" thickBot="1" customHeight="1">
      <c r="A10" s="1" t="s">
        <v>12</v>
      </c>
      <c r="B10" s="1"/>
      <c r="C10" s="10" t="s">
        <v>13</v>
      </c>
      <c r="D10" s="1" t="s">
        <v>14</v>
      </c>
      <c r="E10" s="11">
        <v>50</v>
      </c>
      <c r="F10" s="12">
        <v>24.71</v>
      </c>
      <c r="G10" s="12">
        <f ca="1">ROUND(INDIRECT(ADDRESS(ROW()+(0), COLUMN()+(-2), 1))*INDIRECT(ADDRESS(ROW()+(0), COLUMN()+(-1), 1)), 2)</f>
        <v>1235.5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3">
        <v>150</v>
      </c>
      <c r="F11" s="14">
        <v>13.9</v>
      </c>
      <c r="G11" s="14">
        <f ca="1">ROUND(INDIRECT(ADDRESS(ROW()+(0), COLUMN()+(-2), 1))*INDIRECT(ADDRESS(ROW()+(0), COLUMN()+(-1), 1)), 2)</f>
        <v>2085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3320.5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3.251</v>
      </c>
      <c r="F14" s="12">
        <v>58.74</v>
      </c>
      <c r="G14" s="12">
        <f ca="1">ROUND(INDIRECT(ADDRESS(ROW()+(0), COLUMN()+(-2), 1))*INDIRECT(ADDRESS(ROW()+(0), COLUMN()+(-1), 1)), 2)</f>
        <v>190.96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3.842</v>
      </c>
      <c r="F15" s="14">
        <v>42.65</v>
      </c>
      <c r="G15" s="14">
        <f ca="1">ROUND(INDIRECT(ADDRESS(ROW()+(0), COLUMN()+(-2), 1))*INDIRECT(ADDRESS(ROW()+(0), COLUMN()+(-1), 1)), 2)</f>
        <v>163.86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354.82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3675.32</v>
      </c>
      <c r="G18" s="14">
        <f ca="1">ROUND(INDIRECT(ADDRESS(ROW()+(0), COLUMN()+(-2), 1))*INDIRECT(ADDRESS(ROW()+(0), COLUMN()+(-1), 1))/100, 2)</f>
        <v>73.51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3748.83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