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<sst xmlns="http://schemas.openxmlformats.org/spreadsheetml/2006/main" count="29" uniqueCount="29">
  <si>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</si>
  <si>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ICS087</t>
  </si>
  <si>
    <t xml:space="preserve">Ud</t>
  </si>
  <si>
    <t xml:space="preserve">Equipo premontado con medidor calorífico para circuito de calefacción.</t>
  </si>
  <si>
    <r>
      <rPr>
        <sz val="8.25"/>
        <color rgb="FF000000"/>
        <rFont val="Arial"/>
        <family val="2"/>
      </rPr>
      <t xml:space="preserve">Equipo premontado para circuito de calefacción para vivienda, con medidor de energía de 2,5 m³/h de caudal nominal y de lectura directa, alimentación del medidor por batería, DN 15 mm, con colector modular componible DN 25 mm con tapones ciegos, llaves de corte con termómetro integrado en impulsión y en retorno, llave de corte en retorno, válvula de 2 vías con regulador de 7 posiciones para equilibrado manual y actuador termoeléctrico a 2 hilos, filtro retenedor de residuos y carcasa de polietileno expandido de 15 mm de espesor para aislamiento térmico.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</si>
  <si>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</si>
  <si>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</si>
  <si>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</si>
  <si>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</si>
  <si>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</si>
  <si>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</si>
  <si>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</si>
  <si>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mt38alb782eay</t>
  </si>
  <si>
    <t xml:space="preserve">Ud</t>
  </si>
  <si>
    <t xml:space="preserve">Equipo premontado para circuito de calefacción para vivienda, con medidor de energía de 2,5 m³/h de caudal nominal y de lectura directa, alimentación del medidor por batería, DN 15 mm, con colector modular componible DN 25 mm con tapones ciegos, llaves de corte con termómetro integrado en impulsión y en retorno, llave de corte en retorno, válvula de 2 vías con regulador de 7 posiciones para equilibrado manual y actuador termoeléctrico a 2 hilos, filtro retenedor de residuos y carcasa de polietileno expandido de 15 mm de espesor para aislamiento térmico.</t>
  </si>
  <si>
    <t xml:space="preserve">mt38www012</t>
  </si>
  <si>
    <t xml:space="preserve">Ud</t>
  </si>
  <si>
    <t xml:space="preserve">Material auxiliar para instalaciones de calefacción y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</si>
  <si>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</si>
  <si>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</si>
  <si>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</si>
  <si>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</si>
  <si>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Especialista instalador de sistemas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</si>
  <si>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</si>
  <si>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</si>
  <si>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</si>
  <si>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</si>
  <si>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1.389,83Bs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</si>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</sst>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82" customWidth="1"/>
    <col min="4" max="4" width="71.57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5362.41</v>
      </c>
      <c r="G10" s="12">
        <f ca="1">ROUND(INDIRECT(ADDRESS(ROW()+(0), COLUMN()+(-2), 1))*INDIRECT(ADDRESS(ROW()+(0), COLUMN()+(-1), 1)), 2)</f>
        <v>5362.41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18.45</v>
      </c>
      <c r="G11" s="14">
        <f ca="1">ROUND(INDIRECT(ADDRESS(ROW()+(0), COLUMN()+(-2), 1))*INDIRECT(ADDRESS(ROW()+(0), COLUMN()+(-1), 1)), 2)</f>
        <v>18.45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5380.86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1.191</v>
      </c>
      <c r="F14" s="14">
        <v>58.3</v>
      </c>
      <c r="G14" s="14">
        <f ca="1">ROUND(INDIRECT(ADDRESS(ROW()+(0), COLUMN()+(-2), 1))*INDIRECT(ADDRESS(ROW()+(0), COLUMN()+(-1), 1)), 2)</f>
        <v>69.44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69.44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5450.3</v>
      </c>
      <c r="G17" s="14">
        <f ca="1">ROUND(INDIRECT(ADDRESS(ROW()+(0), COLUMN()+(-2), 1))*INDIRECT(ADDRESS(ROW()+(0), COLUMN()+(-1), 1))/100, 2)</f>
        <v>109.01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5559.31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