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<sst xmlns="http://schemas.openxmlformats.org/spreadsheetml/2006/main" count="35" uniqueCount="35">
  <si>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</si>
  <si>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ICS060</t>
  </si>
  <si>
    <t xml:space="preserve">Ud</t>
  </si>
  <si>
    <t xml:space="preserve">Acumulador para A.C.S.</t>
  </si>
  <si>
    <r>
      <rPr>
        <sz val="8.25"/>
        <color rgb="FF000000"/>
        <rFont val="Arial"/>
        <family val="2"/>
      </rPr>
      <t xml:space="preserve">Acumulador para producción de A.C.S., de 6000 l de capacidad, 1910 mm de diámetro y 3187 mm de altura, presión máxima de trabajo 8 bar, formado por cuba de acero con revestimiento epoxídico, aislamiento térmico de espuma de poliuretano libre de CFC, boca lateral DN 400, revestimiento externo de poliéster y ánodo de magnesio, temperatura máxima de trabajo 90°C. Incluso válvulas de corte,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</si>
  <si>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</si>
  <si>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</si>
  <si>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</si>
  <si>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</si>
  <si>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</si>
  <si>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</si>
  <si>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</si>
  <si>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mt38the300i</t>
  </si>
  <si>
    <t xml:space="preserve">Ud</t>
  </si>
  <si>
    <t xml:space="preserve">Acumulador para producción de A.C.S., de 6000 l de capacidad, 1910 mm de diámetro y 3187 mm de altura, presión máxima de trabajo 8 bar, formado por cuba de acero con revestimiento epoxídico, aislamiento térmico de espuma de poliuretano libre de CFC, boca lateral DN 400, revestimiento externo de poliéster y ánodo de magnesio, temperatura máxima de trabajo 90°C.</t>
  </si>
  <si>
    <t xml:space="preserve">mt37sve010i</t>
  </si>
  <si>
    <t xml:space="preserve">Ud</t>
  </si>
  <si>
    <t xml:space="preserve">Válvula de esfera de latón niquelado para roscar de 3".</t>
  </si>
  <si>
    <t xml:space="preserve">mt38www011</t>
  </si>
  <si>
    <t xml:space="preserve">Ud</t>
  </si>
  <si>
    <t xml:space="preserve">Material auxiliar para instalaciones de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</si>
  <si>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</si>
  <si>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</si>
  <si>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</si>
  <si>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</si>
  <si>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Especialista instalador de sistemas de calefacción.</t>
  </si>
  <si>
    <t xml:space="preserve">mo103</t>
  </si>
  <si>
    <t xml:space="preserve">h</t>
  </si>
  <si>
    <t xml:space="preserve">Ayudante 1ª instalador de sistemas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</si>
  <si>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</si>
  <si>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</si>
  <si>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</si>
  <si>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</si>
  <si>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32.036,12Bs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</si>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</sst>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144999</v>
      </c>
      <c r="G10" s="12">
        <f ca="1">ROUND(INDIRECT(ADDRESS(ROW()+(0), COLUMN()+(-2), 1))*INDIRECT(ADDRESS(ROW()+(0), COLUMN()+(-1), 1)), 2)</f>
        <v>144999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4</v>
      </c>
      <c r="F11" s="12">
        <v>1047.57</v>
      </c>
      <c r="G11" s="12">
        <f ca="1">ROUND(INDIRECT(ADDRESS(ROW()+(0), COLUMN()+(-2), 1))*INDIRECT(ADDRESS(ROW()+(0), COLUMN()+(-1), 1)), 2)</f>
        <v>4190.28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12.74</v>
      </c>
      <c r="G12" s="14">
        <f ca="1">ROUND(INDIRECT(ADDRESS(ROW()+(0), COLUMN()+(-2), 1))*INDIRECT(ADDRESS(ROW()+(0), COLUMN()+(-1), 1)), 2)</f>
        <v>12.74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149202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3.572</v>
      </c>
      <c r="F15" s="12">
        <v>58.3</v>
      </c>
      <c r="G15" s="12">
        <f ca="1">ROUND(INDIRECT(ADDRESS(ROW()+(0), COLUMN()+(-2), 1))*INDIRECT(ADDRESS(ROW()+(0), COLUMN()+(-1), 1)), 2)</f>
        <v>208.25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3.572</v>
      </c>
      <c r="F16" s="14">
        <v>42.33</v>
      </c>
      <c r="G16" s="14">
        <f ca="1">ROUND(INDIRECT(ADDRESS(ROW()+(0), COLUMN()+(-2), 1))*INDIRECT(ADDRESS(ROW()+(0), COLUMN()+(-1), 1)), 2)</f>
        <v>151.2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359.45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149562</v>
      </c>
      <c r="G19" s="14">
        <f ca="1">ROUND(INDIRECT(ADDRESS(ROW()+(0), COLUMN()+(-2), 1))*INDIRECT(ADDRESS(ROW()+(0), COLUMN()+(-1), 1))/100, 2)</f>
        <v>2991.23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152553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