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<sst xmlns="http://schemas.openxmlformats.org/spreadsheetml/2006/main" count="41" uniqueCount="41">
  <si>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</si>
  <si>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ICQ055</t>
  </si>
  <si>
    <t xml:space="preserve">Ud</t>
  </si>
  <si>
    <t xml:space="preserve">Sistema repartidor de silo para biomasa, de techo.</t>
  </si>
  <si>
    <r>
      <rPr>
        <sz val="8.25"/>
        <color rgb="FF000000"/>
        <rFont val="Arial"/>
        <family val="2"/>
      </rPr>
      <t xml:space="preserve">Sistema repartidor de silo para combustible de biomasa, de techo, formado por 3 transportadores helicoidales sinfín, de 7 m de longitud cada uno, formados por tornillo sinfín de 300 mm de diámetro y jaula metálica, y 50 m de perfiles en I para apoyo de repartidores helicoidales sinfín.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</si>
  <si>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</si>
  <si>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</si>
  <si>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</si>
  <si>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</si>
  <si>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</si>
  <si>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</si>
  <si>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</si>
  <si>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mt38cbh202a</t>
  </si>
  <si>
    <t xml:space="preserve">Ud</t>
  </si>
  <si>
    <t xml:space="preserve">Kit básico para accionamiento del repartidor helicoidal sinfín, con motor de 5,5 kW.</t>
  </si>
  <si>
    <t xml:space="preserve">mt38cbh205a</t>
  </si>
  <si>
    <t xml:space="preserve">Ud</t>
  </si>
  <si>
    <t xml:space="preserve">Repartidor helicoidal sinfín de 1 m de longitud, formado por tornillo sinfín de 300 mm de diámetro y jaula metálica.</t>
  </si>
  <si>
    <t xml:space="preserve">mt38cbh205b</t>
  </si>
  <si>
    <t xml:space="preserve">Ud</t>
  </si>
  <si>
    <t xml:space="preserve">Repartidor helicoidal sinfín de 2 m de longitud, formado por tornillo sinfín de 300 mm de diámetro y jaula metálica.</t>
  </si>
  <si>
    <t xml:space="preserve">mt38cbh206a</t>
  </si>
  <si>
    <t xml:space="preserve">m</t>
  </si>
  <si>
    <t xml:space="preserve">Perfil en I para apoyo de repartidores helicoidales sinfín.</t>
  </si>
  <si>
    <t xml:space="preserve">mt38cbh207a</t>
  </si>
  <si>
    <t xml:space="preserve">Ud</t>
  </si>
  <si>
    <t xml:space="preserve">Conjunto de 2 escuadras metálicas de soporte para perfil en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</si>
  <si>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</si>
  <si>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</si>
  <si>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</si>
  <si>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</si>
  <si>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</si>
  <si>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</si>
  <si>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</si>
  <si>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</si>
  <si>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</si>
  <si>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</si>
  <si>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</si>
  <si>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</si>
  <si>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83.582,59Bs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</si>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</sst>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20370.3</v>
      </c>
      <c r="H10" s="12">
        <f ca="1">ROUND(INDIRECT(ADDRESS(ROW()+(0), COLUMN()+(-2), 1))*INDIRECT(ADDRESS(ROW()+(0), COLUMN()+(-1), 1)), 2)</f>
        <v>61110.9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4540.06</v>
      </c>
      <c r="H11" s="12">
        <f ca="1">ROUND(INDIRECT(ADDRESS(ROW()+(0), COLUMN()+(-2), 1))*INDIRECT(ADDRESS(ROW()+(0), COLUMN()+(-1), 1)), 2)</f>
        <v>13620.2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</v>
      </c>
      <c r="G12" s="12">
        <v>7058.51</v>
      </c>
      <c r="H12" s="12">
        <f ca="1">ROUND(INDIRECT(ADDRESS(ROW()+(0), COLUMN()+(-2), 1))*INDIRECT(ADDRESS(ROW()+(0), COLUMN()+(-1), 1)), 2)</f>
        <v>63526.6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50</v>
      </c>
      <c r="G13" s="12">
        <v>1122.17</v>
      </c>
      <c r="H13" s="12">
        <f ca="1">ROUND(INDIRECT(ADDRESS(ROW()+(0), COLUMN()+(-2), 1))*INDIRECT(ADDRESS(ROW()+(0), COLUMN()+(-1), 1)), 2)</f>
        <v>56108.5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</v>
      </c>
      <c r="G14" s="14">
        <v>685.29</v>
      </c>
      <c r="H14" s="14">
        <f ca="1">ROUND(INDIRECT(ADDRESS(ROW()+(0), COLUMN()+(-2), 1))*INDIRECT(ADDRESS(ROW()+(0), COLUMN()+(-1), 1)), 2)</f>
        <v>6852.9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201219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36.174</v>
      </c>
      <c r="G17" s="12">
        <v>58.3</v>
      </c>
      <c r="H17" s="12">
        <f ca="1">ROUND(INDIRECT(ADDRESS(ROW()+(0), COLUMN()+(-2), 1))*INDIRECT(ADDRESS(ROW()+(0), COLUMN()+(-1), 1)), 2)</f>
        <v>2108.94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36.174</v>
      </c>
      <c r="G18" s="14">
        <v>42.33</v>
      </c>
      <c r="H18" s="14">
        <f ca="1">ROUND(INDIRECT(ADDRESS(ROW()+(0), COLUMN()+(-2), 1))*INDIRECT(ADDRESS(ROW()+(0), COLUMN()+(-1), 1)), 2)</f>
        <v>1531.25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3640.19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204859</v>
      </c>
      <c r="H21" s="14">
        <f ca="1">ROUND(INDIRECT(ADDRESS(ROW()+(0), COLUMN()+(-2), 1))*INDIRECT(ADDRESS(ROW()+(0), COLUMN()+(-1), 1))/100, 2)</f>
        <v>4097.19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208956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