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<sst xmlns="http://schemas.openxmlformats.org/spreadsheetml/2006/main" count="40" uniqueCount="40">
  <si>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</si>
  <si>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ICD125</t>
  </si>
  <si>
    <t xml:space="preserve">Ud</t>
  </si>
  <si>
    <t xml:space="preserve">Depósito de combustible líquido, de superficie, de plancha de acero.</t>
  </si>
  <si>
    <r>
      <rPr>
        <sz val="8.25"/>
        <color rgb="FF000000"/>
        <rFont val="Arial"/>
        <family val="2"/>
      </rPr>
      <t xml:space="preserve">Depósito de gasóleo, de superficie, colocado en el exterior del edificio, de chapa de acero, de doble pared, con una capacidad de 5000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</si>
  <si>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</si>
  <si>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</si>
  <si>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</si>
  <si>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</si>
  <si>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</si>
  <si>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</si>
  <si>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</si>
  <si>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mt38dep001jb</t>
  </si>
  <si>
    <t xml:space="preserve">Ud</t>
  </si>
  <si>
    <t xml:space="preserve">Depósito homologado de combustible líquido, de superficie, de plancha de acero, de doble pared, de 1500 mm de diámetro y 3100 mm de longitud, con una capacidad de 5000 litros. Tratamiento exterior: granallado SA 2 1/2 y acabado mediante imprimación de epoxi-poliamida y poliuretano blanco. Incluso apoyos, detector de fugas y elementos de protección según normativa.</t>
  </si>
  <si>
    <t xml:space="preserve">mt38dep004a</t>
  </si>
  <si>
    <t xml:space="preserve">Ud</t>
  </si>
  <si>
    <t xml:space="preserve">Tubo buzo de carga, para depósito de combustible líquido de plancha de acero.</t>
  </si>
  <si>
    <t xml:space="preserve">mt38dep006a</t>
  </si>
  <si>
    <t xml:space="preserve">Ud</t>
  </si>
  <si>
    <t xml:space="preserve">Indicador de nivel con sonda, para depósito de combustible líquido de plancha de acero.</t>
  </si>
  <si>
    <t xml:space="preserve">Subtotal materiales:</t>
  </si>
  <si>
    <t xml:space="preserve">Equipo y herramienta</t>
  </si>
  <si>
    <t xml:space="preserve">mq04cag010a</t>
  </si>
  <si>
    <t xml:space="preserve">h</t>
  </si>
  <si>
    <t xml:space="preserve">Camión con grúa de hasta 6 t.</t>
  </si>
  <si>
    <t xml:space="preserve">Subtotal equipo y herramienta:</t>
  </si>
  <si>
    <t xml:space="preserve">Mano de obra</t>
  </si>
  <si>
    <t xml:space="preserve">mo004</t>
  </si>
  <si>
    <t xml:space="preserve">h</t>
  </si>
  <si>
    <t xml:space="preserve">Especialista instalador de sistemas de calefacción.</t>
  </si>
  <si>
    <t xml:space="preserve">mo103</t>
  </si>
  <si>
    <t xml:space="preserve">h</t>
  </si>
  <si>
    <t xml:space="preserve">Ayudante 1ª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</si>
  <si>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</si>
  <si>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</si>
  <si>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</si>
  <si>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</si>
  <si>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12.155,78Bs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</si>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</sst>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5.28" customWidth="1"/>
    <col min="6" max="6" width="13.60" customWidth="1"/>
    <col min="7" max="7" width="16.49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48216.5</v>
      </c>
      <c r="H10" s="12">
        <f ca="1">ROUND(INDIRECT(ADDRESS(ROW()+(0), COLUMN()+(-2), 1))*INDIRECT(ADDRESS(ROW()+(0), COLUMN()+(-1), 1)), 2)</f>
        <v>48216.5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2130.56</v>
      </c>
      <c r="H11" s="12">
        <f ca="1">ROUND(INDIRECT(ADDRESS(ROW()+(0), COLUMN()+(-2), 1))*INDIRECT(ADDRESS(ROW()+(0), COLUMN()+(-1), 1)), 2)</f>
        <v>2130.56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620.84</v>
      </c>
      <c r="H12" s="14">
        <f ca="1">ROUND(INDIRECT(ADDRESS(ROW()+(0), COLUMN()+(-2), 1))*INDIRECT(ADDRESS(ROW()+(0), COLUMN()+(-1), 1)), 2)</f>
        <v>620.84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50967.9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0.29</v>
      </c>
      <c r="G15" s="14">
        <v>363.78</v>
      </c>
      <c r="H15" s="14">
        <f ca="1">ROUND(INDIRECT(ADDRESS(ROW()+(0), COLUMN()+(-2), 1))*INDIRECT(ADDRESS(ROW()+(0), COLUMN()+(-1), 1)), 2)</f>
        <v>105.5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105.5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7.369</v>
      </c>
      <c r="G18" s="12">
        <v>58.3</v>
      </c>
      <c r="H18" s="12">
        <f ca="1">ROUND(INDIRECT(ADDRESS(ROW()+(0), COLUMN()+(-2), 1))*INDIRECT(ADDRESS(ROW()+(0), COLUMN()+(-1), 1)), 2)</f>
        <v>429.61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7.369</v>
      </c>
      <c r="G19" s="14">
        <v>42.33</v>
      </c>
      <c r="H19" s="14">
        <f ca="1">ROUND(INDIRECT(ADDRESS(ROW()+(0), COLUMN()+(-2), 1))*INDIRECT(ADDRESS(ROW()+(0), COLUMN()+(-1), 1)), 2)</f>
        <v>311.93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741.54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51814.9</v>
      </c>
      <c r="H22" s="14">
        <f ca="1">ROUND(INDIRECT(ADDRESS(ROW()+(0), COLUMN()+(-2), 1))*INDIRECT(ADDRESS(ROW()+(0), COLUMN()+(-1), 1))/100, 2)</f>
        <v>1036.3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1)),INDIRECT(ADDRESS(ROW()+(-10), COLUMN()+(0), 1))), 2)</f>
        <v>52851.2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