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<sst xmlns="http://schemas.openxmlformats.org/spreadsheetml/2006/main" count="38" uniqueCount="38">
  <si>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</si>
  <si>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</si>
  <si>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</si>
  <si>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</si>
  <si>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de suelo, resistencia blindada, capacidad 150 l, potencia de A.C.S. 3 kW, de 1820 mm de altura y 625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</si>
  <si>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</si>
  <si>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</si>
  <si>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</si>
  <si>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</si>
  <si>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</si>
  <si>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</si>
  <si>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</si>
  <si>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mt38tew022a</t>
  </si>
  <si>
    <t xml:space="preserve">Ud</t>
  </si>
  <si>
    <t xml:space="preserve">Termo eléctrico para el servicio de A.C.S., de suelo, resistencia blindada, capacidad 150 l, potencia de A.C.S. 3 kW, de 1820 mm de altura y 625 mm de diámetro, formado por cuba de acero vitrificado, aislamiento de espuma de poliuretano, ánodo de sacrificio de magnesio.</t>
  </si>
  <si>
    <t xml:space="preserve">mt37sve010c</t>
  </si>
  <si>
    <t xml:space="preserve">Ud</t>
  </si>
  <si>
    <t xml:space="preserve">Válvula de esfera de latón niquelado para roscar de 3/4".</t>
  </si>
  <si>
    <t xml:space="preserve">mt37svs050c</t>
  </si>
  <si>
    <t xml:space="preserve">Ud</t>
  </si>
  <si>
    <t xml:space="preserve">Válvula de seguridad antirretorno, de latón cromado, con rosca de 3/4"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</si>
  <si>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</si>
  <si>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</si>
  <si>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</si>
  <si>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</si>
  <si>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</si>
  <si>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</si>
  <si>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</si>
  <si>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</si>
  <si>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</si>
  <si>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</si>
  <si>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</si>
  <si>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</si>
  <si>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</si>
  <si>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</si>
  <si>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</si>
  <si>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2.388,74Bs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</si>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</sst>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2727.11</v>
      </c>
      <c r="G10" s="12">
        <f ca="1">ROUND(INDIRECT(ADDRESS(ROW()+(0), COLUMN()+(-2), 1))*INDIRECT(ADDRESS(ROW()+(0), COLUMN()+(-1), 1)), 2)</f>
        <v>2727.11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66.92</v>
      </c>
      <c r="G11" s="12">
        <f ca="1">ROUND(INDIRECT(ADDRESS(ROW()+(0), COLUMN()+(-2), 1))*INDIRECT(ADDRESS(ROW()+(0), COLUMN()+(-1), 1)), 2)</f>
        <v>133.84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100.69</v>
      </c>
      <c r="G12" s="12">
        <f ca="1">ROUND(INDIRECT(ADDRESS(ROW()+(0), COLUMN()+(-2), 1))*INDIRECT(ADDRESS(ROW()+(0), COLUMN()+(-1), 1)), 2)</f>
        <v>100.69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12.74</v>
      </c>
      <c r="G13" s="14">
        <f ca="1">ROUND(INDIRECT(ADDRESS(ROW()+(0), COLUMN()+(-2), 1))*INDIRECT(ADDRESS(ROW()+(0), COLUMN()+(-1), 1)), 2)</f>
        <v>12.74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2974.38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1.064</v>
      </c>
      <c r="F16" s="12">
        <v>58.3</v>
      </c>
      <c r="G16" s="12">
        <f ca="1">ROUND(INDIRECT(ADDRESS(ROW()+(0), COLUMN()+(-2), 1))*INDIRECT(ADDRESS(ROW()+(0), COLUMN()+(-1), 1)), 2)</f>
        <v>62.03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1.064</v>
      </c>
      <c r="F17" s="14">
        <v>42.33</v>
      </c>
      <c r="G17" s="14">
        <f ca="1">ROUND(INDIRECT(ADDRESS(ROW()+(0), COLUMN()+(-2), 1))*INDIRECT(ADDRESS(ROW()+(0), COLUMN()+(-1), 1)), 2)</f>
        <v>45.04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107.07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3081.45</v>
      </c>
      <c r="G20" s="14">
        <f ca="1">ROUND(INDIRECT(ADDRESS(ROW()+(0), COLUMN()+(-2), 1))*INDIRECT(ADDRESS(ROW()+(0), COLUMN()+(-1), 1))/100, 2)</f>
        <v>61.63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3143.08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