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<sst xmlns="http://schemas.openxmlformats.org/spreadsheetml/2006/main" count="44" uniqueCount="44">
  <si>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</si>
  <si>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IAV021</t>
  </si>
  <si>
    <t xml:space="preserve">Ud</t>
  </si>
  <si>
    <t xml:space="preserve">Portero electrónico colectivo.</t>
  </si>
  <si>
    <r>
      <rPr>
        <sz val="8.25"/>
        <color rgb="FF000000"/>
        <rFont val="Arial"/>
        <family val="2"/>
      </rPr>
      <t xml:space="preserve">Instalación de portero electrónico convencional para 10 viviendas compuesto de: placa exterior de calle convencional con 10 pulsadores de llamada, cierre superior e inferior, alimentador y 10 teléfonos.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</si>
  <si>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</si>
  <si>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</si>
  <si>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</si>
  <si>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</si>
  <si>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</si>
  <si>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</si>
  <si>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</si>
  <si>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</si>
  <si>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</si>
  <si>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</si>
  <si>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mt40pga010</t>
  </si>
  <si>
    <t xml:space="preserve">m</t>
  </si>
  <si>
    <t xml:space="preserve">Cable formado por conductores de cobre flexible de 8x0,22 mm², con aislamiento de PVC y vaina exterior de PVC blanco.</t>
  </si>
  <si>
    <t xml:space="preserve">mt40pea030c</t>
  </si>
  <si>
    <t xml:space="preserve">m</t>
  </si>
  <si>
    <t xml:space="preserve">Cable paralelo formado por conductores de cobre de 2x1,0 mm².</t>
  </si>
  <si>
    <t xml:space="preserve">mt40pge030f</t>
  </si>
  <si>
    <t xml:space="preserve">Ud</t>
  </si>
  <si>
    <t xml:space="preserve">Kit de portero electrónico compuesto por módulo compacto para audio con 10 pulsadores de llamada en dos columnas, módulo de sonido, cierre superior e inferior, caja de empotrar fuente de alimentación y 10 teléfonos con llamada electrónica.</t>
  </si>
  <si>
    <t xml:space="preserve">mt40pga062b</t>
  </si>
  <si>
    <t xml:space="preserve">Ud</t>
  </si>
  <si>
    <t xml:space="preserve">Visera, para módulo compacto.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</si>
  <si>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</si>
  <si>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</si>
  <si>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</si>
  <si>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</si>
  <si>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</si>
  <si>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</si>
  <si>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</si>
  <si>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</si>
  <si>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</si>
  <si>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</si>
  <si>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</si>
  <si>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</si>
  <si>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</si>
  <si>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</si>
  <si>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</si>
  <si>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3.490,82Bs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</si>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</sst>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3.66</v>
      </c>
      <c r="H10" s="12">
        <f ca="1">ROUND(INDIRECT(ADDRESS(ROW()+(0), COLUMN()+(-2), 1))*INDIRECT(ADDRESS(ROW()+(0), COLUMN()+(-1), 1)), 2)</f>
        <v>62.22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16</v>
      </c>
      <c r="G11" s="12">
        <v>4.25</v>
      </c>
      <c r="H11" s="12">
        <f ca="1">ROUND(INDIRECT(ADDRESS(ROW()+(0), COLUMN()+(-2), 1))*INDIRECT(ADDRESS(ROW()+(0), COLUMN()+(-1), 1)), 2)</f>
        <v>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</v>
      </c>
      <c r="G12" s="12">
        <v>7.81</v>
      </c>
      <c r="H12" s="12">
        <f ca="1">ROUND(INDIRECT(ADDRESS(ROW()+(0), COLUMN()+(-2), 1))*INDIRECT(ADDRESS(ROW()+(0), COLUMN()+(-1), 1)), 2)</f>
        <v>54.67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3337.44</v>
      </c>
      <c r="H13" s="12">
        <f ca="1">ROUND(INDIRECT(ADDRESS(ROW()+(0), COLUMN()+(-2), 1))*INDIRECT(ADDRESS(ROW()+(0), COLUMN()+(-1), 1)), 2)</f>
        <v>3337.44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300.66</v>
      </c>
      <c r="H14" s="12">
        <f ca="1">ROUND(INDIRECT(ADDRESS(ROW()+(0), COLUMN()+(-2), 1))*INDIRECT(ADDRESS(ROW()+(0), COLUMN()+(-1), 1)), 2)</f>
        <v>300.66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169.31</v>
      </c>
      <c r="H15" s="14">
        <f ca="1">ROUND(INDIRECT(ADDRESS(ROW()+(0), COLUMN()+(-2), 1))*INDIRECT(ADDRESS(ROW()+(0), COLUMN()+(-1), 1)), 2)</f>
        <v>169.31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3992.3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23.29</v>
      </c>
      <c r="G18" s="12">
        <v>61.32</v>
      </c>
      <c r="H18" s="12">
        <f ca="1">ROUND(INDIRECT(ADDRESS(ROW()+(0), COLUMN()+(-2), 1))*INDIRECT(ADDRESS(ROW()+(0), COLUMN()+(-1), 1)), 2)</f>
        <v>1428.14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23.29</v>
      </c>
      <c r="G19" s="14">
        <v>44.52</v>
      </c>
      <c r="H19" s="14">
        <f ca="1">ROUND(INDIRECT(ADDRESS(ROW()+(0), COLUMN()+(-2), 1))*INDIRECT(ADDRESS(ROW()+(0), COLUMN()+(-1), 1)), 2)</f>
        <v>1036.87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2465.01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6457.31</v>
      </c>
      <c r="H22" s="14">
        <f ca="1">ROUND(INDIRECT(ADDRESS(ROW()+(0), COLUMN()+(-2), 1))*INDIRECT(ADDRESS(ROW()+(0), COLUMN()+(-1), 1))/100, 2)</f>
        <v>129.15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6586.46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