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<sst xmlns="http://schemas.openxmlformats.org/spreadsheetml/2006/main" count="38" uniqueCount="38">
  <si>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</si>
  <si>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</si>
  <si>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</si>
  <si>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</si>
  <si>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 y plastificado con PVC, con puerta interior de acero galvanizado y plastificado con PVC de 2,10x0,90 m, aislamiento intermedio de lana mineral y remate superior de acero galvanizado y plastificado con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</si>
  <si>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</si>
  <si>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</si>
  <si>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</si>
  <si>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</si>
  <si>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</si>
  <si>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</si>
  <si>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</si>
  <si>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mt26mac010c</t>
  </si>
  <si>
    <t xml:space="preserve">m²</t>
  </si>
  <si>
    <t xml:space="preserve">Panel ciego machihembrado para mamparas, formado por dos calaminas de acero galvanizado y plastificado con PVC con aislamiento intermedio de lana mineral de conductividad térmica 0,039 W/(mK).</t>
  </si>
  <si>
    <t xml:space="preserve">mt26mac020c</t>
  </si>
  <si>
    <t xml:space="preserve">m</t>
  </si>
  <si>
    <t xml:space="preserve">Perfil en "U" de acero galvanizado de acero galvanizado y plastificado con PVC para mamparas.</t>
  </si>
  <si>
    <t xml:space="preserve">mt26mac030c</t>
  </si>
  <si>
    <t xml:space="preserve">m</t>
  </si>
  <si>
    <t xml:space="preserve">Rodapié de acero galvanizado y plastificado con PVC para mamparas.</t>
  </si>
  <si>
    <t xml:space="preserve">mt26mac050c</t>
  </si>
  <si>
    <t xml:space="preserve">Ud</t>
  </si>
  <si>
    <t xml:space="preserve">Puerta sencilla de una hoja de acero galvanizado y plastificado con PVC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</si>
  <si>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</si>
  <si>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</si>
  <si>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</si>
  <si>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</si>
  <si>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</si>
  <si>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</si>
  <si>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</si>
  <si>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</si>
  <si>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</si>
  <si>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</si>
  <si>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</si>
  <si>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</si>
  <si>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2.518,23Bs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</si>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</sst>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9.42</v>
      </c>
      <c r="G10" s="12">
        <v>948.44</v>
      </c>
      <c r="H10" s="12">
        <f ca="1">ROUND(INDIRECT(ADDRESS(ROW()+(0), COLUMN()+(-2), 1))*INDIRECT(ADDRESS(ROW()+(0), COLUMN()+(-1), 1)), 2)</f>
        <v>8934.3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72.46</v>
      </c>
      <c r="H11" s="12">
        <f ca="1">ROUND(INDIRECT(ADDRESS(ROW()+(0), COLUMN()+(-2), 1))*INDIRECT(ADDRESS(ROW()+(0), COLUMN()+(-1), 1)), 2)</f>
        <v>427.51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60.93</v>
      </c>
      <c r="H12" s="12">
        <f ca="1">ROUND(INDIRECT(ADDRESS(ROW()+(0), COLUMN()+(-2), 1))*INDIRECT(ADDRESS(ROW()+(0), COLUMN()+(-1), 1)), 2)</f>
        <v>182.79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3381.59</v>
      </c>
      <c r="H13" s="14">
        <f ca="1">ROUND(INDIRECT(ADDRESS(ROW()+(0), COLUMN()+(-2), 1))*INDIRECT(ADDRESS(ROW()+(0), COLUMN()+(-1), 1)), 2)</f>
        <v>3381.59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12926.2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7.841</v>
      </c>
      <c r="G16" s="12">
        <v>58.3</v>
      </c>
      <c r="H16" s="12">
        <f ca="1">ROUND(INDIRECT(ADDRESS(ROW()+(0), COLUMN()+(-2), 1))*INDIRECT(ADDRESS(ROW()+(0), COLUMN()+(-1), 1)), 2)</f>
        <v>457.13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7.841</v>
      </c>
      <c r="G17" s="14">
        <v>42.41</v>
      </c>
      <c r="H17" s="14">
        <f ca="1">ROUND(INDIRECT(ADDRESS(ROW()+(0), COLUMN()+(-2), 1))*INDIRECT(ADDRESS(ROW()+(0), COLUMN()+(-1), 1)), 2)</f>
        <v>332.54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789.67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13715.9</v>
      </c>
      <c r="H20" s="14">
        <f ca="1">ROUND(INDIRECT(ADDRESS(ROW()+(0), COLUMN()+(-2), 1))*INDIRECT(ADDRESS(ROW()+(0), COLUMN()+(-1), 1))/100, 2)</f>
        <v>274.32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13990.2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