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<sst xmlns="http://schemas.openxmlformats.org/spreadsheetml/2006/main" count="47" uniqueCount="47">
  <si>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</si>
  <si>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FMC010</t>
  </si>
  <si>
    <t xml:space="preserve">m²</t>
  </si>
  <si>
    <t xml:space="preserve">Fachada flotante de aluminio.</t>
  </si>
  <si>
    <r>
      <rPr>
        <sz val="8.25"/>
        <color rgb="FF000000"/>
        <rFont val="Arial"/>
        <family val="2"/>
      </rPr>
      <t xml:space="preserve">Fachada flotante de aluminio realizado mediante el sistema de tapetas; cerramiento compuesto de un 60% de superficie opaca (antepechos sin acristalamiento exterior, cantos de losa y cielos falsos) y un 40% de superficie transparente (32% fija con lámina sin templar por el exterior y 8% de ventanas con doble vidriado).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</si>
  <si>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</si>
  <si>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</si>
  <si>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</si>
  <si>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</si>
  <si>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</si>
  <si>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</si>
  <si>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</si>
  <si>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mt25mco010a</t>
  </si>
  <si>
    <t xml:space="preserve">m²</t>
  </si>
  <si>
    <t xml:space="preserve">Estructura fachada flotante, sistema de tapetas atornilladas y remate exterior embellecedor de tapajuntas clipado.</t>
  </si>
  <si>
    <t xml:space="preserve">mt25mco020</t>
  </si>
  <si>
    <t xml:space="preserve">m²</t>
  </si>
  <si>
    <t xml:space="preserve">Panel de plancha de aluminio, formado por dos láminas de aluminio de 1,5 mm de espesor, lacadas a una cara y alma de material aislante de 30 mm de espesor.</t>
  </si>
  <si>
    <t xml:space="preserve">mt25mco030a</t>
  </si>
  <si>
    <t xml:space="preserve">m²</t>
  </si>
  <si>
    <t xml:space="preserve">Doble vidriado sobre fachada flotante, lámina sin templar por el exterior.</t>
  </si>
  <si>
    <t xml:space="preserve">mt25mco040a</t>
  </si>
  <si>
    <t xml:space="preserve">m²</t>
  </si>
  <si>
    <t xml:space="preserve">Ventana de apertura sobre fachada flotante, sistema de tapetas atornilladas y remate exterior embellecedor de tapajuntas clipado.</t>
  </si>
  <si>
    <t xml:space="preserve">mt25mco050</t>
  </si>
  <si>
    <t xml:space="preserve">m²</t>
  </si>
  <si>
    <t xml:space="preserve">Repercusión de remates y anclajes varios.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</si>
  <si>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</si>
  <si>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</si>
  <si>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</si>
  <si>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</si>
  <si>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</si>
  <si>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</si>
  <si>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</si>
  <si>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</si>
  <si>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mo049</t>
  </si>
  <si>
    <t xml:space="preserve">h</t>
  </si>
  <si>
    <t xml:space="preserve">Especialista instalador de fachada flotante.</t>
  </si>
  <si>
    <t xml:space="preserve">mo096</t>
  </si>
  <si>
    <t xml:space="preserve">h</t>
  </si>
  <si>
    <t xml:space="preserve">Ayudante 1ª instalador de fachada flotante.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</si>
  <si>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</si>
  <si>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</si>
  <si>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</si>
  <si>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</si>
  <si>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582,23Bs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</si>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</sst>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1467.87</v>
      </c>
      <c r="H10" s="12">
        <f ca="1">ROUND(INDIRECT(ADDRESS(ROW()+(0), COLUMN()+(-2), 1))*INDIRECT(ADDRESS(ROW()+(0), COLUMN()+(-1), 1)), 2)</f>
        <v>1467.87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1268.72</v>
      </c>
      <c r="H11" s="12">
        <f ca="1">ROUND(INDIRECT(ADDRESS(ROW()+(0), COLUMN()+(-2), 1))*INDIRECT(ADDRESS(ROW()+(0), COLUMN()+(-1), 1)), 2)</f>
        <v>761.23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0.32</v>
      </c>
      <c r="G12" s="12">
        <v>843.32</v>
      </c>
      <c r="H12" s="12">
        <f ca="1">ROUND(INDIRECT(ADDRESS(ROW()+(0), COLUMN()+(-2), 1))*INDIRECT(ADDRESS(ROW()+(0), COLUMN()+(-1), 1)), 2)</f>
        <v>269.86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</v>
      </c>
      <c r="G13" s="12">
        <v>2152.3</v>
      </c>
      <c r="H13" s="12">
        <f ca="1">ROUND(INDIRECT(ADDRESS(ROW()+(0), COLUMN()+(-2), 1))*INDIRECT(ADDRESS(ROW()+(0), COLUMN()+(-1), 1)), 2)</f>
        <v>172.18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228.64</v>
      </c>
      <c r="H14" s="14">
        <f ca="1">ROUND(INDIRECT(ADDRESS(ROW()+(0), COLUMN()+(-2), 1))*INDIRECT(ADDRESS(ROW()+(0), COLUMN()+(-1), 1)), 2)</f>
        <v>228.64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2899.78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0.603</v>
      </c>
      <c r="G17" s="12">
        <v>57.91</v>
      </c>
      <c r="H17" s="12">
        <f ca="1">ROUND(INDIRECT(ADDRESS(ROW()+(0), COLUMN()+(-2), 1))*INDIRECT(ADDRESS(ROW()+(0), COLUMN()+(-1), 1)), 2)</f>
        <v>34.92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0.603</v>
      </c>
      <c r="G18" s="12">
        <v>42.81</v>
      </c>
      <c r="H18" s="12">
        <f ca="1">ROUND(INDIRECT(ADDRESS(ROW()+(0), COLUMN()+(-2), 1))*INDIRECT(ADDRESS(ROW()+(0), COLUMN()+(-1), 1)), 2)</f>
        <v>25.81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1.759</v>
      </c>
      <c r="G19" s="12">
        <v>58.74</v>
      </c>
      <c r="H19" s="12">
        <f ca="1">ROUND(INDIRECT(ADDRESS(ROW()+(0), COLUMN()+(-2), 1))*INDIRECT(ADDRESS(ROW()+(0), COLUMN()+(-1), 1)), 2)</f>
        <v>103.32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2.512</v>
      </c>
      <c r="G20" s="14">
        <v>42.73</v>
      </c>
      <c r="H20" s="14">
        <f ca="1">ROUND(INDIRECT(ADDRESS(ROW()+(0), COLUMN()+(-2), 1))*INDIRECT(ADDRESS(ROW()+(0), COLUMN()+(-1), 1)), 2)</f>
        <v>107.34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271.39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3171.17</v>
      </c>
      <c r="H23" s="14">
        <f ca="1">ROUND(INDIRECT(ADDRESS(ROW()+(0), COLUMN()+(-2), 1))*INDIRECT(ADDRESS(ROW()+(0), COLUMN()+(-1), 1))/100, 2)</f>
        <v>63.42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3234.59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