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<sst xmlns="http://schemas.openxmlformats.org/spreadsheetml/2006/main" count="37" uniqueCount="37">
  <si>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</si>
  <si>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EMC025</t>
  </si>
  <si>
    <t xml:space="preserve">m³</t>
  </si>
  <si>
    <t xml:space="preserve">Cercha de gran escuadría, de madera aserrada.</t>
  </si>
  <si>
    <r>
      <rPr>
        <sz val="8.25"/>
        <color rgb="FF000000"/>
        <rFont val="Arial"/>
        <family val="2"/>
      </rPr>
      <t xml:space="preserve">Cercha de gran escuadría de 8 m de luz, pendiente 30%, formada por elementos de madera aserrada de pino, de 75x230 mm de sección, con acabado cepillado; conexiones con herrajes de acero galvanizado tipo DX51D+Z275N y tornillos rosca-metal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</si>
  <si>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</si>
  <si>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</si>
  <si>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</si>
  <si>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</si>
  <si>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</si>
  <si>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</si>
  <si>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</si>
  <si>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mt07mee101bi</t>
  </si>
  <si>
    <t xml:space="preserve">m³</t>
  </si>
  <si>
    <t xml:space="preserve">Madera aserrada de pino para cerchas de gran escuadría, de hasta 5 m de longitud, de 75x230 mm de sección, con acabado cepillado.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</si>
  <si>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</si>
  <si>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</si>
  <si>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</si>
  <si>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Subtotal materiales:</t>
  </si>
  <si>
    <t xml:space="preserve">Equipo y herramienta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</si>
  <si>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</si>
  <si>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</si>
  <si>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</si>
  <si>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herramienta: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</si>
  <si>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</si>
  <si>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</si>
  <si>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</si>
  <si>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</si>
  <si>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</si>
  <si>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</si>
  <si>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</si>
  <si>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</si>
  <si>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</si>
  <si>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</si>
  <si>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</si>
  <si>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1.537,72Bs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</si>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</sst>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6.13" customWidth="1"/>
    <col min="6" max="6" width="14.28" customWidth="1"/>
    <col min="7" max="7" width="15.8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4303.07</v>
      </c>
      <c r="H10" s="12">
        <f ca="1">ROUND(INDIRECT(ADDRESS(ROW()+(0), COLUMN()+(-2), 1))*INDIRECT(ADDRESS(ROW()+(0), COLUMN()+(-1), 1)), 2)</f>
        <v>4303.07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89.7</v>
      </c>
      <c r="H11" s="14">
        <f ca="1">ROUND(INDIRECT(ADDRESS(ROW()+(0), COLUMN()+(-2), 1))*INDIRECT(ADDRESS(ROW()+(0), COLUMN()+(-1), 1)), 2)</f>
        <v>224.25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4527.32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5.448</v>
      </c>
      <c r="G14" s="14">
        <v>419.32</v>
      </c>
      <c r="H14" s="14">
        <f ca="1">ROUND(INDIRECT(ADDRESS(ROW()+(0), COLUMN()+(-2), 1))*INDIRECT(ADDRESS(ROW()+(0), COLUMN()+(-1), 1)), 2)</f>
        <v>2284.46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2284.46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27.478</v>
      </c>
      <c r="G17" s="12">
        <v>59.04</v>
      </c>
      <c r="H17" s="12">
        <f ca="1">ROUND(INDIRECT(ADDRESS(ROW()+(0), COLUMN()+(-2), 1))*INDIRECT(ADDRESS(ROW()+(0), COLUMN()+(-1), 1)), 2)</f>
        <v>1622.3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9.838</v>
      </c>
      <c r="G18" s="14">
        <v>44.11</v>
      </c>
      <c r="H18" s="14">
        <f ca="1">ROUND(INDIRECT(ADDRESS(ROW()+(0), COLUMN()+(-2), 1))*INDIRECT(ADDRESS(ROW()+(0), COLUMN()+(-1), 1)), 2)</f>
        <v>433.95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2056.25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8868.03</v>
      </c>
      <c r="H21" s="14">
        <f ca="1">ROUND(INDIRECT(ADDRESS(ROW()+(0), COLUMN()+(-2), 1))*INDIRECT(ADDRESS(ROW()+(0), COLUMN()+(-1), 1))/100, 2)</f>
        <v>177.36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9045.39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