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<sst xmlns="http://schemas.openxmlformats.org/spreadsheetml/2006/main" count="37" uniqueCount="37">
  <si>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</si>
  <si>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</si>
  <si>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Ud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</si>
  <si>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</si>
  <si>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30%, montada en obra con tirante, pendolón, montantes, pares y jabalcones de madera aserrada de pino, de 75x230 mm de sección, con acabado cepillado; conexiones con herrajes de acero galvanizado tipo DX51D+Z275N y tornillos rosca-metal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</si>
  <si>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</si>
  <si>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</si>
  <si>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</si>
  <si>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</si>
  <si>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</si>
  <si>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</si>
  <si>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</si>
  <si>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mt07mee101bi</t>
  </si>
  <si>
    <t xml:space="preserve">m³</t>
  </si>
  <si>
    <t xml:space="preserve">Madera aserrada de pino para cerchas de gran escuadría, de hasta 5 m de longitud, de 75x230 mm de sección, con acabado cepillado.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</si>
  <si>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</si>
  <si>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</si>
  <si>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</si>
  <si>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Subtotal materiales:</t>
  </si>
  <si>
    <t xml:space="preserve">Equipo y herramienta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</si>
  <si>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</si>
  <si>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</si>
  <si>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</si>
  <si>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herramienta: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</si>
  <si>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</si>
  <si>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</si>
  <si>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</si>
  <si>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</si>
  <si>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</si>
  <si>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</si>
  <si>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</si>
  <si>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</si>
  <si>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</si>
  <si>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</si>
  <si>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</si>
  <si>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647,65Bs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</si>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</sst>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66.13" customWidth="1"/>
    <col min="6" max="6" width="14.28" customWidth="1"/>
    <col min="7" max="7" width="15.8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0.396</v>
      </c>
      <c r="G10" s="12">
        <v>4303.07</v>
      </c>
      <c r="H10" s="12">
        <f ca="1">ROUND(INDIRECT(ADDRESS(ROW()+(0), COLUMN()+(-2), 1))*INDIRECT(ADDRESS(ROW()+(0), COLUMN()+(-1), 1)), 2)</f>
        <v>1704.02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89.7</v>
      </c>
      <c r="H11" s="14">
        <f ca="1">ROUND(INDIRECT(ADDRESS(ROW()+(0), COLUMN()+(-2), 1))*INDIRECT(ADDRESS(ROW()+(0), COLUMN()+(-1), 1)), 2)</f>
        <v>322.92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2.155</v>
      </c>
      <c r="G14" s="14">
        <v>419.32</v>
      </c>
      <c r="H14" s="14">
        <f ca="1">ROUND(INDIRECT(ADDRESS(ROW()+(0), COLUMN()+(-2), 1))*INDIRECT(ADDRESS(ROW()+(0), COLUMN()+(-1), 1)), 2)</f>
        <v>903.63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903.63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10.782</v>
      </c>
      <c r="G17" s="12">
        <v>59.04</v>
      </c>
      <c r="H17" s="12">
        <f ca="1">ROUND(INDIRECT(ADDRESS(ROW()+(0), COLUMN()+(-2), 1))*INDIRECT(ADDRESS(ROW()+(0), COLUMN()+(-1), 1)), 2)</f>
        <v>636.57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3.806</v>
      </c>
      <c r="G18" s="14">
        <v>44.11</v>
      </c>
      <c r="H18" s="14">
        <f ca="1">ROUND(INDIRECT(ADDRESS(ROW()+(0), COLUMN()+(-2), 1))*INDIRECT(ADDRESS(ROW()+(0), COLUMN()+(-1), 1)), 2)</f>
        <v>167.88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804.45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3735.02</v>
      </c>
      <c r="H21" s="14">
        <f ca="1">ROUND(INDIRECT(ADDRESS(ROW()+(0), COLUMN()+(-2), 1))*INDIRECT(ADDRESS(ROW()+(0), COLUMN()+(-1), 1))/100, 2)</f>
        <v>74.7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3809.72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