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<sst xmlns="http://schemas.openxmlformats.org/spreadsheetml/2006/main" count="85" uniqueCount="85">
  <si>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</si>
  <si>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EHR015</t>
  </si>
  <si>
    <t xml:space="preserve">m²</t>
  </si>
  <si>
    <t xml:space="preserve">Losa nervada con casetón recuperable.</t>
  </si>
  <si>
    <r>
      <rPr>
        <sz val="8.25"/>
        <color rgb="FF000000"/>
        <rFont val="Arial"/>
        <family val="2"/>
      </rPr>
      <t xml:space="preserve">Losa nervada de hormigón armado con casetón recuperable, horizontal, con 15% de zonas macizas, con altura libre de planta de hasta 3 m, canto total 30 = 25+5 cm, realizado con hormigón H21, para un ambiente no severo, tamaño máximo del agregado 20 mm, consistencia blanda, premezclado en planta, y vaciado con bomba, volumen 0,18 m³/m², y acero AH 500 en zona de ábacos, nervios y vigas de borde, cuantía 19 kg/m²; nervios de hormigón "in situ" de 12 cm de espesor, intereje 70 cm; casetón recuperable de PVC, 64x70x25 cm; capa de compresión de 5 cm de espesor, con armadura de reparto formada por malla elaborada "in situ" 20x20 ø 6,3-6,3 de acero AH 500, separación 20x20 cm y 6,3 mm de diámetro;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hormigón al encofrado y agente filmógeno, para el curado de hormigones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</si>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</sst>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481.99</v>
      </c>
      <c r="H10" s="12">
        <f ca="1">ROUND(INDIRECT(ADDRESS(ROW()+(0), COLUMN()+(-2), 1))*INDIRECT(ADDRESS(ROW()+(0), COLUMN()+(-1), 1)), 2)</f>
        <v>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794.23</v>
      </c>
      <c r="H11" s="12">
        <f ca="1">ROUND(INDIRECT(ADDRESS(ROW()+(0), COLUMN()+(-2), 1))*INDIRECT(ADDRESS(ROW()+(0), COLUMN()+(-1), 1)), 2)</f>
        <v>0.79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887.66</v>
      </c>
      <c r="H12" s="12">
        <f ca="1">ROUND(INDIRECT(ADDRESS(ROW()+(0), COLUMN()+(-2), 1))*INDIRECT(ADDRESS(ROW()+(0), COLUMN()+(-1), 1)), 2)</f>
        <v>5.33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0.027</v>
      </c>
      <c r="G13" s="12">
        <v>145.86</v>
      </c>
      <c r="H13" s="12">
        <f ca="1">ROUND(INDIRECT(ADDRESS(ROW()+(0), COLUMN()+(-2), 1))*INDIRECT(ADDRESS(ROW()+(0), COLUMN()+(-1), 1)), 2)</f>
        <v>3.94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2768.11</v>
      </c>
      <c r="H14" s="12">
        <f ca="1">ROUND(INDIRECT(ADDRESS(ROW()+(0), COLUMN()+(-2), 1))*INDIRECT(ADDRESS(ROW()+(0), COLUMN()+(-1), 1)), 2)</f>
        <v>2.77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0.006</v>
      </c>
      <c r="G15" s="12">
        <v>68.13</v>
      </c>
      <c r="H15" s="12">
        <f ca="1">ROUND(INDIRECT(ADDRESS(ROW()+(0), COLUMN()+(-2), 1))*INDIRECT(ADDRESS(ROW()+(0), COLUMN()+(-1), 1)), 2)</f>
        <v>0.41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0.002</v>
      </c>
      <c r="G16" s="12">
        <v>35.73</v>
      </c>
      <c r="H16" s="12">
        <f ca="1">ROUND(INDIRECT(ADDRESS(ROW()+(0), COLUMN()+(-2), 1))*INDIRECT(ADDRESS(ROW()+(0), COLUMN()+(-1), 1)), 2)</f>
        <v>0.07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0.035</v>
      </c>
      <c r="G17" s="12">
        <v>478.81</v>
      </c>
      <c r="H17" s="12">
        <f ca="1">ROUND(INDIRECT(ADDRESS(ROW()+(0), COLUMN()+(-2), 1))*INDIRECT(ADDRESS(ROW()+(0), COLUMN()+(-1), 1)), 2)</f>
        <v>16.76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1.2</v>
      </c>
      <c r="G18" s="12">
        <v>0.49</v>
      </c>
      <c r="H18" s="12">
        <f ca="1">ROUND(INDIRECT(ADDRESS(ROW()+(0), COLUMN()+(-2), 1))*INDIRECT(ADDRESS(ROW()+(0), COLUMN()+(-1), 1)), 2)</f>
        <v>0.59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19.95</v>
      </c>
      <c r="G19" s="12">
        <v>8.83</v>
      </c>
      <c r="H19" s="12">
        <f ca="1">ROUND(INDIRECT(ADDRESS(ROW()+(0), COLUMN()+(-2), 1))*INDIRECT(ADDRESS(ROW()+(0), COLUMN()+(-1), 1)), 2)</f>
        <v>176.16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0.19</v>
      </c>
      <c r="G20" s="12">
        <v>11.68</v>
      </c>
      <c r="H20" s="12">
        <f ca="1">ROUND(INDIRECT(ADDRESS(ROW()+(0), COLUMN()+(-2), 1))*INDIRECT(ADDRESS(ROW()+(0), COLUMN()+(-1), 1)), 2)</f>
        <v>2.22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21.63</v>
      </c>
      <c r="H21" s="12">
        <f ca="1">ROUND(INDIRECT(ADDRESS(ROW()+(0), COLUMN()+(-2), 1))*INDIRECT(ADDRESS(ROW()+(0), COLUMN()+(-1), 1)), 2)</f>
        <v>23.79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0.189</v>
      </c>
      <c r="G22" s="12">
        <v>803.63</v>
      </c>
      <c r="H22" s="12">
        <f ca="1">ROUND(INDIRECT(ADDRESS(ROW()+(0), COLUMN()+(-2), 1))*INDIRECT(ADDRESS(ROW()+(0), COLUMN()+(-1), 1)), 2)</f>
        <v>151.89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25.15</v>
      </c>
      <c r="H23" s="14">
        <f ca="1">ROUND(INDIRECT(ADDRESS(ROW()+(0), COLUMN()+(-2), 1))*INDIRECT(ADDRESS(ROW()+(0), COLUMN()+(-1), 1)), 2)</f>
        <v>3.77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392.35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</v>
      </c>
      <c r="G26" s="14">
        <v>1256.67</v>
      </c>
      <c r="H26" s="14">
        <f ca="1">ROUND(INDIRECT(ADDRESS(ROW()+(0), COLUMN()+(-2), 1))*INDIRECT(ADDRESS(ROW()+(0), COLUMN()+(-1), 1)), 2)</f>
        <v>25.13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25.13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0.712</v>
      </c>
      <c r="G29" s="12">
        <v>59.49</v>
      </c>
      <c r="H29" s="12">
        <f ca="1">ROUND(INDIRECT(ADDRESS(ROW()+(0), COLUMN()+(-2), 1))*INDIRECT(ADDRESS(ROW()+(0), COLUMN()+(-1), 1)), 2)</f>
        <v>42.36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0.712</v>
      </c>
      <c r="G30" s="12">
        <v>44.44</v>
      </c>
      <c r="H30" s="12">
        <f ca="1">ROUND(INDIRECT(ADDRESS(ROW()+(0), COLUMN()+(-2), 1))*INDIRECT(ADDRESS(ROW()+(0), COLUMN()+(-1), 1)), 2)</f>
        <v>31.64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0.309</v>
      </c>
      <c r="G31" s="12">
        <v>59.49</v>
      </c>
      <c r="H31" s="12">
        <f ca="1">ROUND(INDIRECT(ADDRESS(ROW()+(0), COLUMN()+(-2), 1))*INDIRECT(ADDRESS(ROW()+(0), COLUMN()+(-1), 1)), 2)</f>
        <v>18.38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0.335</v>
      </c>
      <c r="G32" s="12">
        <v>44.44</v>
      </c>
      <c r="H32" s="12">
        <f ca="1">ROUND(INDIRECT(ADDRESS(ROW()+(0), COLUMN()+(-2), 1))*INDIRECT(ADDRESS(ROW()+(0), COLUMN()+(-1), 1)), 2)</f>
        <v>14.89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0.013</v>
      </c>
      <c r="G33" s="12">
        <v>59.49</v>
      </c>
      <c r="H33" s="12">
        <f ca="1">ROUND(INDIRECT(ADDRESS(ROW()+(0), COLUMN()+(-2), 1))*INDIRECT(ADDRESS(ROW()+(0), COLUMN()+(-1), 1)), 2)</f>
        <v>0.77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0.053</v>
      </c>
      <c r="G34" s="14">
        <v>44.44</v>
      </c>
      <c r="H34" s="14">
        <f ca="1">ROUND(INDIRECT(ADDRESS(ROW()+(0), COLUMN()+(-2), 1))*INDIRECT(ADDRESS(ROW()+(0), COLUMN()+(-1), 1)), 2)</f>
        <v>2.36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527.88</v>
      </c>
      <c r="H37" s="14">
        <f ca="1">ROUND(INDIRECT(ADDRESS(ROW()+(0), COLUMN()+(-2), 1))*INDIRECT(ADDRESS(ROW()+(0), COLUMN()+(-1), 1))/100, 2)</f>
        <v>10.56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538.44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