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<sst xmlns="http://schemas.openxmlformats.org/spreadsheetml/2006/main" count="29" uniqueCount="29">
  <si>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</si>
  <si>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EFY035</t>
  </si>
  <si>
    <t xml:space="preserve">m²</t>
  </si>
  <si>
    <t xml:space="preserve">Regularización de muros de mampostería con mortero de cemento.</t>
  </si>
  <si>
    <r>
      <rPr>
        <sz val="8.25"/>
        <color rgb="FF000000"/>
        <rFont val="Arial"/>
        <family val="2"/>
      </rPr>
      <t xml:space="preserve">Regularización de muro de mampostería con mortero cementoso bicomponente reforzado con fibras, color gris, aplicado manualmente, en una capa, de 10 mm de espesor total, para aplicación posterior de refuerzo estructural con mortero de cemento. El precio no incluye el refuerzo estructural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</si>
  <si>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</si>
  <si>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</si>
  <si>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</si>
  <si>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</si>
  <si>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</si>
  <si>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</si>
  <si>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</si>
  <si>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mt09rem060f</t>
  </si>
  <si>
    <t xml:space="preserve">kg</t>
  </si>
  <si>
    <t xml:space="preserve">Mortero cementoso bicomponente reforzado con fibras, color gris, compuesto de cementos de alta resistencia, agregados seleccionados, aditivos especiales y polímeros sintéticos en dispersión acuosa, permeable al vapor de agua y de alta resistencia mecánica y alta ductilidad, para aplicar con llana o paleta, previo amasado con agua.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</si>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</sst>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5.78" customWidth="1"/>
    <col min="5" max="5" width="74.80"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18.5</v>
      </c>
      <c r="G10" s="14">
        <v>16.9</v>
      </c>
      <c r="H10" s="14">
        <f ca="1">ROUND(INDIRECT(ADDRESS(ROW()+(0), COLUMN()+(-2), 1))*INDIRECT(ADDRESS(ROW()+(0), COLUMN()+(-1), 1)), 2)</f>
        <v>312.65</v>
      </c>
    </row>
    <row r="11" spans="1:8" ht="13.50" thickBot="1" customHeight="1">
      <c r="A11" s="15"/>
      <c r="B11" s="15"/>
      <c r="C11" s="15"/>
      <c r="D11" s="15"/>
      <c r="E11" s="15"/>
      <c r="F11" s="9" t="s">
        <v>15</v>
      </c>
      <c r="G11" s="9"/>
      <c r="H11" s="17">
        <f ca="1">ROUND(SUM(INDIRECT(ADDRESS(ROW()+(-1), COLUMN()+(0), 1))), 2)</f>
        <v>312.65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56.74</v>
      </c>
      <c r="H13" s="13">
        <f ca="1">ROUND(INDIRECT(ADDRESS(ROW()+(0), COLUMN()+(-2), 1))*INDIRECT(ADDRESS(ROW()+(0), COLUMN()+(-1), 1)), 2)</f>
        <v>11.86</v>
      </c>
    </row>
    <row r="14" spans="1:8" ht="13.50" thickBot="1" customHeight="1">
      <c r="A14" s="1" t="s">
        <v>20</v>
      </c>
      <c r="B14" s="1"/>
      <c r="C14" s="10" t="s">
        <v>21</v>
      </c>
      <c r="D14" s="10"/>
      <c r="E14" s="1" t="s">
        <v>22</v>
      </c>
      <c r="F14" s="12">
        <v>0.209</v>
      </c>
      <c r="G14" s="14">
        <v>40.86</v>
      </c>
      <c r="H14" s="14">
        <f ca="1">ROUND(INDIRECT(ADDRESS(ROW()+(0), COLUMN()+(-2), 1))*INDIRECT(ADDRESS(ROW()+(0), COLUMN()+(-1), 1)), 2)</f>
        <v>8.54</v>
      </c>
    </row>
    <row r="15" spans="1:8" ht="13.50" thickBot="1" customHeight="1">
      <c r="A15" s="15"/>
      <c r="B15" s="15"/>
      <c r="C15" s="15"/>
      <c r="D15" s="15"/>
      <c r="E15" s="15"/>
      <c r="F15" s="9" t="s">
        <v>23</v>
      </c>
      <c r="G15" s="9"/>
      <c r="H15" s="17">
        <f ca="1">ROUND(SUM(INDIRECT(ADDRESS(ROW()+(-1), COLUMN()+(0), 1)),INDIRECT(ADDRESS(ROW()+(-2), COLUMN()+(0), 1))), 2)</f>
        <v>20.4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333.05</v>
      </c>
      <c r="H17" s="14">
        <f ca="1">ROUND(INDIRECT(ADDRESS(ROW()+(0), COLUMN()+(-2), 1))*INDIRECT(ADDRESS(ROW()+(0), COLUMN()+(-1), 1))/100, 2)</f>
        <v>6.66</v>
      </c>
    </row>
    <row r="18" spans="1:8" ht="13.50" thickBot="1" customHeight="1">
      <c r="A18" s="21" t="s">
        <v>27</v>
      </c>
      <c r="B18" s="21"/>
      <c r="C18" s="22"/>
      <c r="D18" s="22"/>
      <c r="E18" s="23"/>
      <c r="F18" s="24" t="s">
        <v>28</v>
      </c>
      <c r="G18" s="25"/>
      <c r="H18" s="26">
        <f ca="1">ROUND(SUM(INDIRECT(ADDRESS(ROW()+(-1), COLUMN()+(0), 1)),INDIRECT(ADDRESS(ROW()+(-3), COLUMN()+(0), 1)),INDIRECT(ADDRESS(ROW()+(-7), COLUMN()+(0), 1))), 2)</f>
        <v>339.71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