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<sst xmlns="http://schemas.openxmlformats.org/spreadsheetml/2006/main" count="32" uniqueCount="32">
  <si>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</si>
  <si>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ECY030</t>
  </si>
  <si>
    <t xml:space="preserve">m²</t>
  </si>
  <si>
    <t xml:space="preserve">Reparación estructural de muros de mampostería con mortero de cal.</t>
  </si>
  <si>
    <r>
      <rPr>
        <sz val="8.25"/>
        <color rgb="FF000000"/>
        <rFont val="Arial"/>
        <family val="2"/>
      </rPr>
      <t xml:space="preserve">Reparación estructural de muro de mampostería mediante la aplicación de mortero bicomponente, compuesto por cal hidráulica natural, con resistencia a compresión de 3,5 a 10 N/mm², puzolanas, agregados seleccionados y otros aditivos, resistencia a compresión 15 N/mm², en capas sucesivas, de 10 mm de espesor total, acabado fratasado con esponja, siendo la primera capa fina de 2 a 3 mm de espesor y las posteriores capas sucesivas de 10 a 15 mm de espesor cada una; reforzado con malla de fibra de vidrio antiálcalis, con un contenido mínimo de zirconio del 17%, de 12,7x12,7 mm de luz de malla y de 125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</si>
  <si>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</si>
  <si>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</si>
  <si>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</si>
  <si>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</si>
  <si>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</si>
  <si>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</si>
  <si>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</si>
  <si>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mt09rem070e</t>
  </si>
  <si>
    <t xml:space="preserve">m²</t>
  </si>
  <si>
    <t xml:space="preserve">Malla de fibra de vidrio antiálcalis, con un contenido mínimo de zirconio del 17%, de 12,7x12,7 mm de luz de malla, de 125 g/m² de masa superficial y de 0,45x25 m, para armar morteros.</t>
  </si>
  <si>
    <t xml:space="preserve">mt28mim070b</t>
  </si>
  <si>
    <t xml:space="preserve">kg</t>
  </si>
  <si>
    <t xml:space="preserve">Mortero bicomponente, compuesto por cal hidráulica natural, con resistencia a compresión de 3,5 a 10 N/mm², puzolanas, agregados seleccionados y otros aditivos, resistencia a compresión 15 N/mm²; para uso en elementos sujetos a requisitos estructurales, resistencia a compresión mayor o igual a 6 N/mm², y M-15.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</si>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</sst>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159.5</v>
      </c>
      <c r="H10" s="12">
        <f ca="1">ROUND(INDIRECT(ADDRESS(ROW()+(0), COLUMN()+(-2), 1))*INDIRECT(ADDRESS(ROW()+(0), COLUMN()+(-1), 1)), 2)</f>
        <v>175.45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19</v>
      </c>
      <c r="G11" s="14">
        <v>17.43</v>
      </c>
      <c r="H11" s="14">
        <f ca="1">ROUND(INDIRECT(ADDRESS(ROW()+(0), COLUMN()+(-2), 1))*INDIRECT(ADDRESS(ROW()+(0), COLUMN()+(-1), 1)), 2)</f>
        <v>331.17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0.299</v>
      </c>
      <c r="G14" s="12">
        <v>57.16</v>
      </c>
      <c r="H14" s="12">
        <f ca="1">ROUND(INDIRECT(ADDRESS(ROW()+(0), COLUMN()+(-2), 1))*INDIRECT(ADDRESS(ROW()+(0), COLUMN()+(-1), 1)), 2)</f>
        <v>17.09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0.299</v>
      </c>
      <c r="G15" s="14">
        <v>41.17</v>
      </c>
      <c r="H15" s="14">
        <f ca="1">ROUND(INDIRECT(ADDRESS(ROW()+(0), COLUMN()+(-2), 1))*INDIRECT(ADDRESS(ROW()+(0), COLUMN()+(-1), 1)), 2)</f>
        <v>12.31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536.02</v>
      </c>
      <c r="H18" s="14">
        <f ca="1">ROUND(INDIRECT(ADDRESS(ROW()+(0), COLUMN()+(-2), 1))*INDIRECT(ADDRESS(ROW()+(0), COLUMN()+(-1), 1))/100, 2)</f>
        <v>10.72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546.74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