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<sst xmlns="http://schemas.openxmlformats.org/spreadsheetml/2006/main" count="49" uniqueCount="49">
  <si>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</si>
  <si>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ECR010</t>
  </si>
  <si>
    <t xml:space="preserve">m</t>
  </si>
  <si>
    <t xml:space="preserve">Arco de dovelas de piedra natural.</t>
  </si>
  <si>
    <r>
      <rPr>
        <sz val="8.25"/>
        <color rgb="FF000000"/>
        <rFont val="Arial"/>
        <family val="2"/>
      </rPr>
      <t xml:space="preserve">Arco de piedra natural caliza formado por dovelas de 60x40x40 cm, acabado abujardado, escuadradas y trabajadas en taller, con sección trapezoidal según plano de detalle, colocadas con mortero de cemento confeccionado en obra, con 250 kg/m³ de cemento, color gris, dosificación 1:6, suministrado en sacos; montaje y desmontaje de cimbras y apeos.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</si>
  <si>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</si>
  <si>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</si>
  <si>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</si>
  <si>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</si>
  <si>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</si>
  <si>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</si>
  <si>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</si>
  <si>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mt06dpn010a</t>
  </si>
  <si>
    <t xml:space="preserve">Ud</t>
  </si>
  <si>
    <t xml:space="preserve">Dovela de piedra natural caliza de 60x40x40 cm, acabado abujardado.</t>
  </si>
  <si>
    <t xml:space="preserve">mt08cim020</t>
  </si>
  <si>
    <t xml:space="preserve">m</t>
  </si>
  <si>
    <t xml:space="preserve">Camón de madera para formación de arco.</t>
  </si>
  <si>
    <t xml:space="preserve">mt08cim030a</t>
  </si>
  <si>
    <t xml:space="preserve">m³</t>
  </si>
  <si>
    <t xml:space="preserve">Madera de pino para formación de cimbra.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</si>
  <si>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</si>
  <si>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</si>
  <si>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</si>
  <si>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</si>
  <si>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</si>
  <si>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</si>
  <si>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</si>
  <si>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</si>
  <si>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</si>
  <si>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</si>
  <si>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</si>
  <si>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</si>
  <si>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</si>
  <si>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</si>
  <si>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</si>
  <si>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</si>
  <si>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mo022</t>
  </si>
  <si>
    <t xml:space="preserve">h</t>
  </si>
  <si>
    <t xml:space="preserve">Especialista colocador de piedra natural.</t>
  </si>
  <si>
    <t xml:space="preserve">mo060</t>
  </si>
  <si>
    <t xml:space="preserve">h</t>
  </si>
  <si>
    <t xml:space="preserve">Ayudante 1ª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</si>
  <si>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</si>
  <si>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</si>
  <si>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</si>
  <si>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</si>
  <si>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202,78Bs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</si>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</sst>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9.18" customWidth="1"/>
    <col min="4" max="4" width="60.35" customWidth="1"/>
    <col min="5" max="5" width="15.47" customWidth="1"/>
    <col min="6" max="6" width="17.17" customWidth="1"/>
    <col min="7" max="7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1.66</v>
      </c>
      <c r="F10" s="12">
        <v>781.63</v>
      </c>
      <c r="G10" s="12">
        <f ca="1">ROUND(INDIRECT(ADDRESS(ROW()+(0), COLUMN()+(-2), 1))*INDIRECT(ADDRESS(ROW()+(0), COLUMN()+(-1), 1)), 2)</f>
        <v>1297.51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595.67</v>
      </c>
      <c r="G11" s="12">
        <f ca="1">ROUND(INDIRECT(ADDRESS(ROW()+(0), COLUMN()+(-2), 1))*INDIRECT(ADDRESS(ROW()+(0), COLUMN()+(-1), 1)), 2)</f>
        <v>595.67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0.15</v>
      </c>
      <c r="F12" s="12">
        <v>2768.11</v>
      </c>
      <c r="G12" s="12">
        <f ca="1">ROUND(INDIRECT(ADDRESS(ROW()+(0), COLUMN()+(-2), 1))*INDIRECT(ADDRESS(ROW()+(0), COLUMN()+(-1), 1)), 2)</f>
        <v>415.22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0.004</v>
      </c>
      <c r="F13" s="12">
        <v>11.68</v>
      </c>
      <c r="G13" s="12">
        <f ca="1">ROUND(INDIRECT(ADDRESS(ROW()+(0), COLUMN()+(-2), 1))*INDIRECT(ADDRESS(ROW()+(0), COLUMN()+(-1), 1)), 2)</f>
        <v>0.05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0.033</v>
      </c>
      <c r="F14" s="12">
        <v>158.4</v>
      </c>
      <c r="G14" s="12">
        <f ca="1">ROUND(INDIRECT(ADDRESS(ROW()+(0), COLUMN()+(-2), 1))*INDIRECT(ADDRESS(ROW()+(0), COLUMN()+(-1), 1)), 2)</f>
        <v>5.23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5.04</v>
      </c>
      <c r="F15" s="14">
        <v>1.22</v>
      </c>
      <c r="G15" s="14">
        <f ca="1">ROUND(INDIRECT(ADDRESS(ROW()+(0), COLUMN()+(-2), 1))*INDIRECT(ADDRESS(ROW()+(0), COLUMN()+(-1), 1)), 2)</f>
        <v>6.15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2319.83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0.016</v>
      </c>
      <c r="F18" s="14">
        <v>22.77</v>
      </c>
      <c r="G18" s="14">
        <f ca="1">ROUND(INDIRECT(ADDRESS(ROW()+(0), COLUMN()+(-2), 1))*INDIRECT(ADDRESS(ROW()+(0), COLUMN()+(-1), 1)), 2)</f>
        <v>0.36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0.36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5.088</v>
      </c>
      <c r="F21" s="12">
        <v>57.16</v>
      </c>
      <c r="G21" s="12">
        <f ca="1">ROUND(INDIRECT(ADDRESS(ROW()+(0), COLUMN()+(-2), 1))*INDIRECT(ADDRESS(ROW()+(0), COLUMN()+(-1), 1)), 2)</f>
        <v>290.83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5.36</v>
      </c>
      <c r="F22" s="14">
        <v>42.73</v>
      </c>
      <c r="G22" s="14">
        <f ca="1">ROUND(INDIRECT(ADDRESS(ROW()+(0), COLUMN()+(-2), 1))*INDIRECT(ADDRESS(ROW()+(0), COLUMN()+(-1), 1)), 2)</f>
        <v>229.03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519.86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2840.05</v>
      </c>
      <c r="G25" s="14">
        <f ca="1">ROUND(INDIRECT(ADDRESS(ROW()+(0), COLUMN()+(-2), 1))*INDIRECT(ADDRESS(ROW()+(0), COLUMN()+(-1), 1))/100, 2)</f>
        <v>56.8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2896.85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