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<sst xmlns="http://schemas.openxmlformats.org/spreadsheetml/2006/main" count="52" uniqueCount="52">
  <si>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</si>
  <si>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</si>
  <si>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</si>
  <si>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</si>
  <si>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granítica formado por dovelas de 60x40x40 cm, acabado abujardado, escuadradas y trabajadas en taller, con sección trapezoidal según plano de detalle, colocadas con mortero de cemento confeccionado en obra, con 300 kg/m³ de cemento, color blanco, con aditivo plastificante-aireante, dosificación 1:5,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</si>
  <si>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</si>
  <si>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</si>
  <si>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</si>
  <si>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</si>
  <si>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</si>
  <si>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</si>
  <si>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</si>
  <si>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mt06dpn010c</t>
  </si>
  <si>
    <t xml:space="preserve">Ud</t>
  </si>
  <si>
    <t xml:space="preserve">Dovela de piedra natural granítica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</si>
  <si>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</si>
  <si>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</si>
  <si>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</si>
  <si>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</si>
  <si>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</si>
  <si>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</si>
  <si>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</si>
  <si>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</si>
  <si>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</si>
  <si>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</si>
  <si>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</si>
  <si>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</si>
  <si>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mt08cem041j</t>
  </si>
  <si>
    <t xml:space="preserve">kg</t>
  </si>
  <si>
    <t xml:space="preserve">Cemento blanco en sacos.</t>
  </si>
  <si>
    <t xml:space="preserve">mt08adt040</t>
  </si>
  <si>
    <t xml:space="preserve">kg</t>
  </si>
  <si>
    <t xml:space="preserve">Aditivo plastificante-aireante para morteros.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</si>
  <si>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</si>
  <si>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</si>
  <si>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</si>
  <si>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</si>
  <si>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</si>
  <si>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</si>
  <si>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</si>
  <si>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</si>
  <si>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</si>
  <si>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</si>
  <si>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</si>
  <si>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</si>
  <si>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</si>
  <si>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</si>
  <si>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</si>
  <si>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</si>
  <si>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</si>
  <si>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265,03Bs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</si>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</sst>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50" customWidth="1"/>
    <col min="4" max="4" width="62.22" customWidth="1"/>
    <col min="5" max="5" width="14.96" customWidth="1"/>
    <col min="6" max="6" width="16.83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1295.5</v>
      </c>
      <c r="G10" s="12">
        <f ca="1">ROUND(INDIRECT(ADDRESS(ROW()+(0), COLUMN()+(-2), 1))*INDIRECT(ADDRESS(ROW()+(0), COLUMN()+(-1), 1)), 2)</f>
        <v>2150.53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592.34</v>
      </c>
      <c r="G11" s="12">
        <f ca="1">ROUND(INDIRECT(ADDRESS(ROW()+(0), COLUMN()+(-2), 1))*INDIRECT(ADDRESS(ROW()+(0), COLUMN()+(-1), 1)), 2)</f>
        <v>592.34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2752.65</v>
      </c>
      <c r="G12" s="12">
        <f ca="1">ROUND(INDIRECT(ADDRESS(ROW()+(0), COLUMN()+(-2), 1))*INDIRECT(ADDRESS(ROW()+(0), COLUMN()+(-1), 1)), 2)</f>
        <v>412.9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11.61</v>
      </c>
      <c r="G13" s="12">
        <f ca="1">ROUND(INDIRECT(ADDRESS(ROW()+(0), COLUMN()+(-2), 1))*INDIRECT(ADDRESS(ROW()+(0), COLUMN()+(-1), 1)), 2)</f>
        <v>0.05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0.032</v>
      </c>
      <c r="F14" s="12">
        <v>157.46</v>
      </c>
      <c r="G14" s="12">
        <f ca="1">ROUND(INDIRECT(ADDRESS(ROW()+(0), COLUMN()+(-2), 1))*INDIRECT(ADDRESS(ROW()+(0), COLUMN()+(-1), 1)), 2)</f>
        <v>5.04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6.03</v>
      </c>
      <c r="F15" s="12">
        <v>5.45</v>
      </c>
      <c r="G15" s="12">
        <f ca="1">ROUND(INDIRECT(ADDRESS(ROW()+(0), COLUMN()+(-2), 1))*INDIRECT(ADDRESS(ROW()+(0), COLUMN()+(-1), 1)), 2)</f>
        <v>32.86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0.121</v>
      </c>
      <c r="F16" s="14">
        <v>8.98</v>
      </c>
      <c r="G16" s="14">
        <f ca="1">ROUND(INDIRECT(ADDRESS(ROW()+(0), COLUMN()+(-2), 1))*INDIRECT(ADDRESS(ROW()+(0), COLUMN()+(-1), 1)), 2)</f>
        <v>1.09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3194.81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0.021</v>
      </c>
      <c r="F19" s="14">
        <v>22.66</v>
      </c>
      <c r="G19" s="14">
        <f ca="1">ROUND(INDIRECT(ADDRESS(ROW()+(0), COLUMN()+(-2), 1))*INDIRECT(ADDRESS(ROW()+(0), COLUMN()+(-1), 1)), 2)</f>
        <v>0.48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0.48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5.088</v>
      </c>
      <c r="F22" s="12">
        <v>56.74</v>
      </c>
      <c r="G22" s="12">
        <f ca="1">ROUND(INDIRECT(ADDRESS(ROW()+(0), COLUMN()+(-2), 1))*INDIRECT(ADDRESS(ROW()+(0), COLUMN()+(-1), 1)), 2)</f>
        <v>288.69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5.373</v>
      </c>
      <c r="F23" s="14">
        <v>42.41</v>
      </c>
      <c r="G23" s="14">
        <f ca="1">ROUND(INDIRECT(ADDRESS(ROW()+(0), COLUMN()+(-2), 1))*INDIRECT(ADDRESS(ROW()+(0), COLUMN()+(-1), 1)), 2)</f>
        <v>227.87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2)</f>
        <v>516.56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2)</f>
        <v>3711.85</v>
      </c>
      <c r="G26" s="14">
        <f ca="1">ROUND(INDIRECT(ADDRESS(ROW()+(0), COLUMN()+(-2), 1))*INDIRECT(ADDRESS(ROW()+(0), COLUMN()+(-1), 1))/100, 2)</f>
        <v>74.24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2)</f>
        <v>3786.09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