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<sst xmlns="http://schemas.openxmlformats.org/spreadsheetml/2006/main" count="52" uniqueCount="52">
  <si>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</si>
  <si>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</si>
  <si>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</si>
  <si>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</si>
  <si>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arenisca formado por dovelas de 60x40x40 cm, acabado abujardado, escuadradas y trabajadas en taller, con sección trapezoidal según plano de detalle, colocadas con mortero de cemento y cal confeccionado en obra, con 250 kg/m³ de cemento, color blanco (con arena de mármol blanco), dosificación 1:1:7, suministrado en sacos;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</si>
  <si>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</si>
  <si>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</si>
  <si>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</si>
  <si>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</si>
  <si>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</si>
  <si>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</si>
  <si>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</si>
  <si>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mt06dpn010b</t>
  </si>
  <si>
    <t xml:space="preserve">Ud</t>
  </si>
  <si>
    <t xml:space="preserve">Dovela de piedra natural arenisca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</si>
  <si>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</si>
  <si>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</si>
  <si>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</si>
  <si>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</si>
  <si>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</si>
  <si>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</si>
  <si>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</si>
  <si>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</si>
  <si>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</si>
  <si>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mt01arg005b</t>
  </si>
  <si>
    <t xml:space="preserve">t</t>
  </si>
  <si>
    <t xml:space="preserve">Arena de mármol blanco, para mortero preparado en obra.</t>
  </si>
  <si>
    <t xml:space="preserve">mt08cem041j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</si>
  <si>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</si>
  <si>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</si>
  <si>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</si>
  <si>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</si>
  <si>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</si>
  <si>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</si>
  <si>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</si>
  <si>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</si>
  <si>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</si>
  <si>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</si>
  <si>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</si>
  <si>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</si>
  <si>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mo022</t>
  </si>
  <si>
    <t xml:space="preserve">h</t>
  </si>
  <si>
    <t xml:space="preserve">Especialista colocador de piedra natural.</t>
  </si>
  <si>
    <t xml:space="preserve">mo060</t>
  </si>
  <si>
    <t xml:space="preserve">h</t>
  </si>
  <si>
    <t xml:space="preserve">Ayudante 1ª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</si>
  <si>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</si>
  <si>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</si>
  <si>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</si>
  <si>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</si>
  <si>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230,81Bs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</si>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</sst>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66.81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984.6</v>
      </c>
      <c r="H10" s="12">
        <f ca="1">ROUND(INDIRECT(ADDRESS(ROW()+(0), COLUMN()+(-2), 1))*INDIRECT(ADDRESS(ROW()+(0), COLUMN()+(-1), 1)), 2)</f>
        <v>1634.44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592.34</v>
      </c>
      <c r="H11" s="12">
        <f ca="1">ROUND(INDIRECT(ADDRESS(ROW()+(0), COLUMN()+(-2), 1))*INDIRECT(ADDRESS(ROW()+(0), COLUMN()+(-1), 1)), 2)</f>
        <v>592.34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0.15</v>
      </c>
      <c r="G12" s="12">
        <v>2752.65</v>
      </c>
      <c r="H12" s="12">
        <f ca="1">ROUND(INDIRECT(ADDRESS(ROW()+(0), COLUMN()+(-2), 1))*INDIRECT(ADDRESS(ROW()+(0), COLUMN()+(-1), 1)), 2)</f>
        <v>412.9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0.004</v>
      </c>
      <c r="G13" s="12">
        <v>11.61</v>
      </c>
      <c r="H13" s="12">
        <f ca="1">ROUND(INDIRECT(ADDRESS(ROW()+(0), COLUMN()+(-2), 1))*INDIRECT(ADDRESS(ROW()+(0), COLUMN()+(-1), 1)), 2)</f>
        <v>0.05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0.03</v>
      </c>
      <c r="G14" s="12">
        <v>1006</v>
      </c>
      <c r="H14" s="12">
        <f ca="1">ROUND(INDIRECT(ADDRESS(ROW()+(0), COLUMN()+(-2), 1))*INDIRECT(ADDRESS(ROW()+(0), COLUMN()+(-1), 1)), 2)</f>
        <v>30.18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5.04</v>
      </c>
      <c r="G15" s="12">
        <v>5.45</v>
      </c>
      <c r="H15" s="12">
        <f ca="1">ROUND(INDIRECT(ADDRESS(ROW()+(0), COLUMN()+(-2), 1))*INDIRECT(ADDRESS(ROW()+(0), COLUMN()+(-1), 1)), 2)</f>
        <v>27.47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5.04</v>
      </c>
      <c r="G16" s="14">
        <v>3.38</v>
      </c>
      <c r="H16" s="14">
        <f ca="1">ROUND(INDIRECT(ADDRESS(ROW()+(0), COLUMN()+(-2), 1))*INDIRECT(ADDRESS(ROW()+(0), COLUMN()+(-1), 1)), 2)</f>
        <v>17.04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2714.42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0.021</v>
      </c>
      <c r="G19" s="14">
        <v>22.66</v>
      </c>
      <c r="H19" s="14">
        <f ca="1">ROUND(INDIRECT(ADDRESS(ROW()+(0), COLUMN()+(-2), 1))*INDIRECT(ADDRESS(ROW()+(0), COLUMN()+(-1), 1)), 2)</f>
        <v>0.48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0.48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5.088</v>
      </c>
      <c r="G22" s="12">
        <v>56.74</v>
      </c>
      <c r="H22" s="12">
        <f ca="1">ROUND(INDIRECT(ADDRESS(ROW()+(0), COLUMN()+(-2), 1))*INDIRECT(ADDRESS(ROW()+(0), COLUMN()+(-1), 1)), 2)</f>
        <v>288.69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5.401</v>
      </c>
      <c r="G23" s="14">
        <v>42.41</v>
      </c>
      <c r="H23" s="14">
        <f ca="1">ROUND(INDIRECT(ADDRESS(ROW()+(0), COLUMN()+(-2), 1))*INDIRECT(ADDRESS(ROW()+(0), COLUMN()+(-1), 1)), 2)</f>
        <v>229.06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517.75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3232.65</v>
      </c>
      <c r="H26" s="14">
        <f ca="1">ROUND(INDIRECT(ADDRESS(ROW()+(0), COLUMN()+(-2), 1))*INDIRECT(ADDRESS(ROW()+(0), COLUMN()+(-1), 1))/100, 2)</f>
        <v>64.65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3297.3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