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<sst xmlns="http://schemas.openxmlformats.org/spreadsheetml/2006/main" count="52" uniqueCount="52">
  <si>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</si>
  <si>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</si>
  <si>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</si>
  <si>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</si>
  <si>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caliza formado por dovelas de 60x40x40 cm, acabado abujardado, escuadradas y trabajadas en taller, con sección trapezoidal según plano de detalle, colocadas con mortero de cemento confeccionado en obra, con 300 kg/m³ de cemento, color blanco (con arena de mármol blanco), con aditivo hidrófugo, dosificación 1:5, suministrado en sacos;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</si>
  <si>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</si>
  <si>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</si>
  <si>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</si>
  <si>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</si>
  <si>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</si>
  <si>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</si>
  <si>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</si>
  <si>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mt06dpn010a</t>
  </si>
  <si>
    <t xml:space="preserve">Ud</t>
  </si>
  <si>
    <t xml:space="preserve">Dovela de piedra natural caliza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</si>
  <si>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</si>
  <si>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</si>
  <si>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</si>
  <si>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</si>
  <si>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</si>
  <si>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</si>
  <si>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</si>
  <si>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</si>
  <si>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</si>
  <si>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mt01arg005b</t>
  </si>
  <si>
    <t xml:space="preserve">t</t>
  </si>
  <si>
    <t xml:space="preserve">Arena de mármol blanco, para mortero preparado en obra.</t>
  </si>
  <si>
    <t xml:space="preserve">mt08cem041j</t>
  </si>
  <si>
    <t xml:space="preserve">kg</t>
  </si>
  <si>
    <t xml:space="preserve">Cemento blanco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</si>
  <si>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</si>
  <si>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</si>
  <si>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</si>
  <si>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</si>
  <si>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</si>
  <si>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</si>
  <si>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</si>
  <si>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</si>
  <si>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</si>
  <si>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</si>
  <si>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</si>
  <si>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</si>
  <si>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</si>
  <si>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</si>
  <si>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</si>
  <si>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</si>
  <si>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</si>
  <si>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</si>
  <si>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</si>
  <si>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</si>
  <si>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205,59Bs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</si>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</sst>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9.18" customWidth="1"/>
    <col min="4" max="4" width="60.35" customWidth="1"/>
    <col min="5" max="5" width="15.47" customWidth="1"/>
    <col min="6" max="6" width="17.17" customWidth="1"/>
    <col min="7" max="7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777.34</v>
      </c>
      <c r="G10" s="12">
        <f ca="1">ROUND(INDIRECT(ADDRESS(ROW()+(0), COLUMN()+(-2), 1))*INDIRECT(ADDRESS(ROW()+(0), COLUMN()+(-1), 1)), 2)</f>
        <v>1290.38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592.34</v>
      </c>
      <c r="G11" s="12">
        <f ca="1">ROUND(INDIRECT(ADDRESS(ROW()+(0), COLUMN()+(-2), 1))*INDIRECT(ADDRESS(ROW()+(0), COLUMN()+(-1), 1)), 2)</f>
        <v>592.34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2752.65</v>
      </c>
      <c r="G12" s="12">
        <f ca="1">ROUND(INDIRECT(ADDRESS(ROW()+(0), COLUMN()+(-2), 1))*INDIRECT(ADDRESS(ROW()+(0), COLUMN()+(-1), 1)), 2)</f>
        <v>412.9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11.61</v>
      </c>
      <c r="G13" s="12">
        <f ca="1">ROUND(INDIRECT(ADDRESS(ROW()+(0), COLUMN()+(-2), 1))*INDIRECT(ADDRESS(ROW()+(0), COLUMN()+(-1), 1)), 2)</f>
        <v>0.05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0.032</v>
      </c>
      <c r="F14" s="12">
        <v>1006</v>
      </c>
      <c r="G14" s="12">
        <f ca="1">ROUND(INDIRECT(ADDRESS(ROW()+(0), COLUMN()+(-2), 1))*INDIRECT(ADDRESS(ROW()+(0), COLUMN()+(-1), 1)), 2)</f>
        <v>32.19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6.03</v>
      </c>
      <c r="F15" s="12">
        <v>5.45</v>
      </c>
      <c r="G15" s="12">
        <f ca="1">ROUND(INDIRECT(ADDRESS(ROW()+(0), COLUMN()+(-2), 1))*INDIRECT(ADDRESS(ROW()+(0), COLUMN()+(-1), 1)), 2)</f>
        <v>32.86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0.121</v>
      </c>
      <c r="F16" s="14">
        <v>9.29</v>
      </c>
      <c r="G16" s="14">
        <f ca="1">ROUND(INDIRECT(ADDRESS(ROW()+(0), COLUMN()+(-2), 1))*INDIRECT(ADDRESS(ROW()+(0), COLUMN()+(-1), 1)), 2)</f>
        <v>1.12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2361.84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0.021</v>
      </c>
      <c r="F19" s="14">
        <v>22.66</v>
      </c>
      <c r="G19" s="14">
        <f ca="1">ROUND(INDIRECT(ADDRESS(ROW()+(0), COLUMN()+(-2), 1))*INDIRECT(ADDRESS(ROW()+(0), COLUMN()+(-1), 1)), 2)</f>
        <v>0.48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0.48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5.088</v>
      </c>
      <c r="F22" s="12">
        <v>56.74</v>
      </c>
      <c r="G22" s="12">
        <f ca="1">ROUND(INDIRECT(ADDRESS(ROW()+(0), COLUMN()+(-2), 1))*INDIRECT(ADDRESS(ROW()+(0), COLUMN()+(-1), 1)), 2)</f>
        <v>288.69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5.387</v>
      </c>
      <c r="F23" s="14">
        <v>42.41</v>
      </c>
      <c r="G23" s="14">
        <f ca="1">ROUND(INDIRECT(ADDRESS(ROW()+(0), COLUMN()+(-2), 1))*INDIRECT(ADDRESS(ROW()+(0), COLUMN()+(-1), 1)), 2)</f>
        <v>228.46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2)</f>
        <v>517.15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2)</f>
        <v>2879.47</v>
      </c>
      <c r="G26" s="14">
        <f ca="1">ROUND(INDIRECT(ADDRESS(ROW()+(0), COLUMN()+(-2), 1))*INDIRECT(ADDRESS(ROW()+(0), COLUMN()+(-1), 1))/100, 2)</f>
        <v>57.59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2)</f>
        <v>2937.06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