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<sst xmlns="http://schemas.openxmlformats.org/spreadsheetml/2006/main" count="52" uniqueCount="52">
  <si>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</si>
  <si>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</si>
  <si>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</si>
  <si>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</si>
  <si>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caliza formado por dovelas de 60x40x40 cm, acabado abujardado, escuadradas y trabajadas en taller, con sección trapezoidal según plano de detalle, colocadas con mortero de cemento confeccionado en obra, con 250 kg/m³ de cemento, color gris, con aditivo plastificante-aireante, dosificación 1:6, suministrado a granel;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</si>
  <si>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</si>
  <si>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</si>
  <si>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</si>
  <si>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</si>
  <si>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</si>
  <si>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</si>
  <si>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</si>
  <si>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mt06dpn010a</t>
  </si>
  <si>
    <t xml:space="preserve">Ud</t>
  </si>
  <si>
    <t xml:space="preserve">Dovela de piedra natural caliza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</si>
  <si>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</si>
  <si>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</si>
  <si>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</si>
  <si>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</si>
  <si>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</si>
  <si>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</si>
  <si>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</si>
  <si>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</si>
  <si>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</si>
  <si>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</si>
  <si>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</si>
  <si>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</si>
  <si>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mt08cet020e</t>
  </si>
  <si>
    <t xml:space="preserve">t</t>
  </si>
  <si>
    <t xml:space="preserve">Cemento CEM II / A-L 32,5 N, a granel.</t>
  </si>
  <si>
    <t xml:space="preserve">mt08adt040</t>
  </si>
  <si>
    <t xml:space="preserve">kg</t>
  </si>
  <si>
    <t xml:space="preserve">Aditivo plastificante-aireante para morteros.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</si>
  <si>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</si>
  <si>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</si>
  <si>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</si>
  <si>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</si>
  <si>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</si>
  <si>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</si>
  <si>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</si>
  <si>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mo022</t>
  </si>
  <si>
    <t xml:space="preserve">h</t>
  </si>
  <si>
    <t xml:space="preserve">Especialista colocador de piedra natural.</t>
  </si>
  <si>
    <t xml:space="preserve">mo060</t>
  </si>
  <si>
    <t xml:space="preserve">h</t>
  </si>
  <si>
    <t xml:space="preserve">Ayudante 1ª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</si>
  <si>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</si>
  <si>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</si>
  <si>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</si>
  <si>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</si>
  <si>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201,30Bs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</si>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</sst>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9.18" customWidth="1"/>
    <col min="4" max="4" width="60.35" customWidth="1"/>
    <col min="5" max="5" width="15.47" customWidth="1"/>
    <col min="6" max="6" width="17.17" customWidth="1"/>
    <col min="7" max="7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777.34</v>
      </c>
      <c r="G10" s="12">
        <f ca="1">ROUND(INDIRECT(ADDRESS(ROW()+(0), COLUMN()+(-2), 1))*INDIRECT(ADDRESS(ROW()+(0), COLUMN()+(-1), 1)), 2)</f>
        <v>1290.38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592.34</v>
      </c>
      <c r="G11" s="12">
        <f ca="1">ROUND(INDIRECT(ADDRESS(ROW()+(0), COLUMN()+(-2), 1))*INDIRECT(ADDRESS(ROW()+(0), COLUMN()+(-1), 1)), 2)</f>
        <v>592.34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0.15</v>
      </c>
      <c r="F12" s="12">
        <v>2752.65</v>
      </c>
      <c r="G12" s="12">
        <f ca="1">ROUND(INDIRECT(ADDRESS(ROW()+(0), COLUMN()+(-2), 1))*INDIRECT(ADDRESS(ROW()+(0), COLUMN()+(-1), 1)), 2)</f>
        <v>412.9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0.004</v>
      </c>
      <c r="F13" s="12">
        <v>11.61</v>
      </c>
      <c r="G13" s="12">
        <f ca="1">ROUND(INDIRECT(ADDRESS(ROW()+(0), COLUMN()+(-2), 1))*INDIRECT(ADDRESS(ROW()+(0), COLUMN()+(-1), 1)), 2)</f>
        <v>0.05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0.033</v>
      </c>
      <c r="F14" s="12">
        <v>157.46</v>
      </c>
      <c r="G14" s="12">
        <f ca="1">ROUND(INDIRECT(ADDRESS(ROW()+(0), COLUMN()+(-2), 1))*INDIRECT(ADDRESS(ROW()+(0), COLUMN()+(-1), 1)), 2)</f>
        <v>5.2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0.005</v>
      </c>
      <c r="F15" s="12">
        <v>694.07</v>
      </c>
      <c r="G15" s="12">
        <f ca="1">ROUND(INDIRECT(ADDRESS(ROW()+(0), COLUMN()+(-2), 1))*INDIRECT(ADDRESS(ROW()+(0), COLUMN()+(-1), 1)), 2)</f>
        <v>3.47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0.101</v>
      </c>
      <c r="F16" s="14">
        <v>8.98</v>
      </c>
      <c r="G16" s="14">
        <f ca="1">ROUND(INDIRECT(ADDRESS(ROW()+(0), COLUMN()+(-2), 1))*INDIRECT(ADDRESS(ROW()+(0), COLUMN()+(-1), 1)), 2)</f>
        <v>0.91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2305.25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0.016</v>
      </c>
      <c r="F19" s="14">
        <v>22.66</v>
      </c>
      <c r="G19" s="14">
        <f ca="1">ROUND(INDIRECT(ADDRESS(ROW()+(0), COLUMN()+(-2), 1))*INDIRECT(ADDRESS(ROW()+(0), COLUMN()+(-1), 1)), 2)</f>
        <v>0.36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1))), 2)</f>
        <v>0.36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5.088</v>
      </c>
      <c r="F22" s="12">
        <v>56.74</v>
      </c>
      <c r="G22" s="12">
        <f ca="1">ROUND(INDIRECT(ADDRESS(ROW()+(0), COLUMN()+(-2), 1))*INDIRECT(ADDRESS(ROW()+(0), COLUMN()+(-1), 1)), 2)</f>
        <v>288.69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5.306</v>
      </c>
      <c r="F23" s="14">
        <v>42.41</v>
      </c>
      <c r="G23" s="14">
        <f ca="1">ROUND(INDIRECT(ADDRESS(ROW()+(0), COLUMN()+(-2), 1))*INDIRECT(ADDRESS(ROW()+(0), COLUMN()+(-1), 1)), 2)</f>
        <v>225.03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1))), 2)</f>
        <v>513.72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1)),INDIRECT(ADDRESS(ROW()+(-6), COLUMN()+(1), 1)),INDIRECT(ADDRESS(ROW()+(-9), COLUMN()+(1), 1))), 2)</f>
        <v>2819.33</v>
      </c>
      <c r="G26" s="14">
        <f ca="1">ROUND(INDIRECT(ADDRESS(ROW()+(0), COLUMN()+(-2), 1))*INDIRECT(ADDRESS(ROW()+(0), COLUMN()+(-1), 1))/100, 2)</f>
        <v>56.39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1)),INDIRECT(ADDRESS(ROW()+(-7), COLUMN()+(0), 1)),INDIRECT(ADDRESS(ROW()+(-10), COLUMN()+(0), 1))), 2)</f>
        <v>2875.72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