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<sst xmlns="http://schemas.openxmlformats.org/spreadsheetml/2006/main" count="28" uniqueCount="28">
  <si>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</si>
  <si>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</si>
  <si>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</si>
  <si>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</si>
  <si>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lavatorio de empotrar, bajo o sobre mesón,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</si>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</sst>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2.24" customWidth="1"/>
    <col min="5" max="5" width="50.49" customWidth="1"/>
    <col min="6" max="6" width="17.00" customWidth="1"/>
    <col min="7" max="7" width="16.15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16.19</v>
      </c>
      <c r="H10" s="14">
        <f ca="1">ROUND(INDIRECT(ADDRESS(ROW()+(0), COLUMN()+(-2), 1))*INDIRECT(ADDRESS(ROW()+(0), COLUMN()+(-1), 1)), 2)</f>
        <v>16.19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2.391</v>
      </c>
      <c r="G13" s="13">
        <v>58.74</v>
      </c>
      <c r="H13" s="13">
        <f ca="1">ROUND(INDIRECT(ADDRESS(ROW()+(0), COLUMN()+(-2), 1))*INDIRECT(ADDRESS(ROW()+(0), COLUMN()+(-1), 1)), 2)</f>
        <v>140.45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2.562</v>
      </c>
      <c r="G14" s="14">
        <v>41.17</v>
      </c>
      <c r="H14" s="14">
        <f ca="1">ROUND(INDIRECT(ADDRESS(ROW()+(0), COLUMN()+(-2), 1))*INDIRECT(ADDRESS(ROW()+(0), COLUMN()+(-1), 1)), 2)</f>
        <v>105.48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245.93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262.12</v>
      </c>
      <c r="H17" s="14">
        <f ca="1">ROUND(INDIRECT(ADDRESS(ROW()+(0), COLUMN()+(-2), 1))*INDIRECT(ADDRESS(ROW()+(0), COLUMN()+(-1), 1))/100, 2)</f>
        <v>5.24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267.36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