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<sst xmlns="http://schemas.openxmlformats.org/spreadsheetml/2006/main" count="28" uniqueCount="28">
  <si>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</si>
  <si>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DIC051</t>
  </si>
  <si>
    <t xml:space="preserve">m</t>
  </si>
  <si>
    <t xml:space="preserve">Desmontaje de chimenea modular metálica.</t>
  </si>
  <si>
    <r>
      <rPr>
        <sz val="8.25"/>
        <color rgb="FF000000"/>
        <rFont val="Arial"/>
        <family val="2"/>
      </rPr>
      <t xml:space="preserve">Desmontaje de chimenea modular metálica, de pared simple, de 125 mm de diámetro, con medios manuales y mecánicos, instalada en el exterior del edificio, hasta 20 m de altura, y carga mecánica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</si>
  <si>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</si>
  <si>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</si>
  <si>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</si>
  <si>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</si>
  <si>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</si>
  <si>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</si>
  <si>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</si>
  <si>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mq07gte010a</t>
  </si>
  <si>
    <t xml:space="preserve">h</t>
  </si>
  <si>
    <t xml:space="preserve">Grúa autopropulsada de brazo telescópico con una capacidad de elevación de 12 t y 20 m de altura máxima de trabajo.</t>
  </si>
  <si>
    <t xml:space="preserve">Subtotal equipo y herramienta:</t>
  </si>
  <si>
    <t xml:space="preserve">Mano de obra</t>
  </si>
  <si>
    <t xml:space="preserve">mo004</t>
  </si>
  <si>
    <t xml:space="preserve">h</t>
  </si>
  <si>
    <t xml:space="preserve">Especialista instalador de sistemas de calefacción.</t>
  </si>
  <si>
    <t xml:space="preserve">mo103</t>
  </si>
  <si>
    <t xml:space="preserve">h</t>
  </si>
  <si>
    <t xml:space="preserve">Ayudante 1ª instalador de sistemas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</si>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</sst>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6.97" customWidth="1"/>
    <col min="5" max="5" width="69.36" customWidth="1"/>
    <col min="6" max="6" width="14.79" customWidth="1"/>
    <col min="7" max="7" width="15.30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0.058</v>
      </c>
      <c r="G10" s="14">
        <v>362.22</v>
      </c>
      <c r="H10" s="14">
        <f ca="1">ROUND(INDIRECT(ADDRESS(ROW()+(0), COLUMN()+(-2), 1))*INDIRECT(ADDRESS(ROW()+(0), COLUMN()+(-1), 1)), 2)</f>
        <v>21.01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0.135</v>
      </c>
      <c r="G13" s="13">
        <v>58.74</v>
      </c>
      <c r="H13" s="13">
        <f ca="1">ROUND(INDIRECT(ADDRESS(ROW()+(0), COLUMN()+(-2), 1))*INDIRECT(ADDRESS(ROW()+(0), COLUMN()+(-1), 1)), 2)</f>
        <v>7.93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0.135</v>
      </c>
      <c r="G14" s="14">
        <v>42.65</v>
      </c>
      <c r="H14" s="14">
        <f ca="1">ROUND(INDIRECT(ADDRESS(ROW()+(0), COLUMN()+(-2), 1))*INDIRECT(ADDRESS(ROW()+(0), COLUMN()+(-1), 1)), 2)</f>
        <v>5.76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13.69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34.7</v>
      </c>
      <c r="H17" s="14">
        <f ca="1">ROUND(INDIRECT(ADDRESS(ROW()+(0), COLUMN()+(-2), 1))*INDIRECT(ADDRESS(ROW()+(0), COLUMN()+(-1), 1))/100, 2)</f>
        <v>0.69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35.39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