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<sst xmlns="http://schemas.openxmlformats.org/spreadsheetml/2006/main" count="29" uniqueCount="29">
  <si>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</si>
  <si>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DFE010</t>
  </si>
  <si>
    <t xml:space="preserve">Ud</t>
  </si>
  <si>
    <t xml:space="preserve">Desmontaje de farol mural.</t>
  </si>
  <si>
    <r>
      <rPr>
        <sz val="8.25"/>
        <color rgb="FF000000"/>
        <rFont val="Arial"/>
        <family val="2"/>
      </rPr>
      <t xml:space="preserve">Desmontaje de farol mural, situado en fachada, con medios manuales, sin deteriorar los elementos constructivos a los que está sujeto, y carga manual sobre camión o contenedor. El precio incluye el desmontaje de los accesorios y de los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</si>
  <si>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</si>
  <si>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</si>
  <si>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</si>
  <si>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</si>
  <si>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</si>
  <si>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</si>
  <si>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</si>
  <si>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mo003</t>
  </si>
  <si>
    <t xml:space="preserve">h</t>
  </si>
  <si>
    <t xml:space="preserve">Especialista electricista.</t>
  </si>
  <si>
    <t xml:space="preserve">mo102</t>
  </si>
  <si>
    <t xml:space="preserve">h</t>
  </si>
  <si>
    <t xml:space="preserve">Ayudante 1ª de electricista.</t>
  </si>
  <si>
    <t xml:space="preserve">mo020</t>
  </si>
  <si>
    <t xml:space="preserve">h</t>
  </si>
  <si>
    <t xml:space="preserve">Especialista de construcción.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</si>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</sst>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3.40" customWidth="1"/>
    <col min="4" max="4" width="16.83" customWidth="1"/>
    <col min="5" max="5" width="35.02" customWidth="1"/>
    <col min="6" max="6" width="20.91" customWidth="1"/>
    <col min="7" max="7" width="20.40" customWidth="1"/>
    <col min="8" max="8" width="18.1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0.144</v>
      </c>
      <c r="G10" s="12">
        <v>58.74</v>
      </c>
      <c r="H10" s="12">
        <f ca="1">ROUND(INDIRECT(ADDRESS(ROW()+(0), COLUMN()+(-2), 1))*INDIRECT(ADDRESS(ROW()+(0), COLUMN()+(-1), 1)), 2)</f>
        <v>8.46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0.144</v>
      </c>
      <c r="G11" s="12">
        <v>42.65</v>
      </c>
      <c r="H11" s="12">
        <f ca="1">ROUND(INDIRECT(ADDRESS(ROW()+(0), COLUMN()+(-2), 1))*INDIRECT(ADDRESS(ROW()+(0), COLUMN()+(-1), 1)), 2)</f>
        <v>6.14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0.359</v>
      </c>
      <c r="G12" s="12">
        <v>57.16</v>
      </c>
      <c r="H12" s="12">
        <f ca="1">ROUND(INDIRECT(ADDRESS(ROW()+(0), COLUMN()+(-2), 1))*INDIRECT(ADDRESS(ROW()+(0), COLUMN()+(-1), 1)), 2)</f>
        <v>20.52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0.359</v>
      </c>
      <c r="G13" s="14">
        <v>41.17</v>
      </c>
      <c r="H13" s="14">
        <f ca="1">ROUND(INDIRECT(ADDRESS(ROW()+(0), COLUMN()+(-2), 1))*INDIRECT(ADDRESS(ROW()+(0), COLUMN()+(-1), 1)), 2)</f>
        <v>14.78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49.9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26</v>
      </c>
      <c r="E16" s="19" t="s">
        <v>27</v>
      </c>
      <c r="F16" s="13">
        <v>2</v>
      </c>
      <c r="G16" s="14">
        <f ca="1">ROUND(SUM(INDIRECT(ADDRESS(ROW()+(-2), COLUMN()+(1), 1)),INDIRECT(ADDRESS(ROW()+(-8), COLUMN()+(1), 1))), 2)</f>
        <v>49.9</v>
      </c>
      <c r="H16" s="14">
        <f ca="1">ROUND(INDIRECT(ADDRESS(ROW()+(0), COLUMN()+(-2), 1))*INDIRECT(ADDRESS(ROW()+(0), COLUMN()+(-1), 1))/100, 2)</f>
        <v>1</v>
      </c>
    </row>
    <row r="17" spans="1:8" ht="13.50" thickBot="1" customHeight="1">
      <c r="A17" s="8"/>
      <c r="B17" s="8"/>
      <c r="C17" s="8"/>
      <c r="D17" s="8"/>
      <c r="E17" s="8"/>
      <c r="F17" s="21" t="s">
        <v>28</v>
      </c>
      <c r="G17" s="21"/>
      <c r="H17" s="22">
        <f ca="1">ROUND(SUM(INDIRECT(ADDRESS(ROW()+(-1), COLUMN()+(0), 1)),INDIRECT(ADDRESS(ROW()+(-3), COLUMN()+(0), 1)),INDIRECT(ADDRESS(ROW()+(-9), COLUMN()+(0), 1))), 2)</f>
        <v>50.9</v>
      </c>
    </row>
  </sheetData>
  <mergeCells count="17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