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<sst xmlns="http://schemas.openxmlformats.org/spreadsheetml/2006/main" count="37" uniqueCount="37">
  <si>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</si>
  <si>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DEA020</t>
  </si>
  <si>
    <t xml:space="preserve">m²</t>
  </si>
  <si>
    <t xml:space="preserve">Demolición de losa metálica.</t>
  </si>
  <si>
    <r>
      <rPr>
        <sz val="8.25"/>
        <color rgb="FF000000"/>
        <rFont val="Arial"/>
        <family val="2"/>
      </rPr>
      <t xml:space="preserve">Demolición de losa de viguetas metálicas y entrevigado de revoltón cerámico formado por una o dos roscas de ladrillo cerámico y relleno de senos con cascotes y mortero de cal, realizado con martillo neumático y equipo de oxicorte, previo levantado del piso y su base, y carga manual sobre camión o contenedor. El precio no incluye el levantado del piso.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</si>
  <si>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</si>
  <si>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</si>
  <si>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</si>
  <si>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</si>
  <si>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</si>
  <si>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</si>
  <si>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herramienta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</si>
  <si>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</si>
  <si>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</si>
  <si>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</si>
  <si>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</si>
  <si>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</si>
  <si>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</si>
  <si>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</si>
  <si>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</si>
  <si>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</si>
  <si>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 y herramienta:</t>
  </si>
  <si>
    <t xml:space="preserve">Mano de obra</t>
  </si>
  <si>
    <t xml:space="preserve">mo019</t>
  </si>
  <si>
    <t xml:space="preserve">h</t>
  </si>
  <si>
    <t xml:space="preserve">Especialista soldador.</t>
  </si>
  <si>
    <t xml:space="preserve">mo112</t>
  </si>
  <si>
    <t xml:space="preserve">h</t>
  </si>
  <si>
    <t xml:space="preserve">Ayudante general de construcción.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</si>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</sst>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59" customWidth="1"/>
    <col min="3" max="3" width="1.70" customWidth="1"/>
    <col min="4" max="4" width="6.29" customWidth="1"/>
    <col min="5" max="5" width="68.00" customWidth="1"/>
    <col min="6" max="6" width="15.64" customWidth="1"/>
    <col min="7" max="7" width="15.13" customWidth="1"/>
    <col min="8" max="8" width="9.1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0.232</v>
      </c>
      <c r="G10" s="12">
        <v>30.16</v>
      </c>
      <c r="H10" s="12">
        <f ca="1">ROUND(INDIRECT(ADDRESS(ROW()+(0), COLUMN()+(-2), 1))*INDIRECT(ADDRESS(ROW()+(0), COLUMN()+(-1), 1)), 2)</f>
        <v>7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0.116</v>
      </c>
      <c r="G11" s="12">
        <v>51.15</v>
      </c>
      <c r="H11" s="12">
        <f ca="1">ROUND(INDIRECT(ADDRESS(ROW()+(0), COLUMN()+(-2), 1))*INDIRECT(ADDRESS(ROW()+(0), COLUMN()+(-1), 1)), 2)</f>
        <v>5.93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0.406</v>
      </c>
      <c r="G12" s="14">
        <v>54.48</v>
      </c>
      <c r="H12" s="14">
        <f ca="1">ROUND(INDIRECT(ADDRESS(ROW()+(0), COLUMN()+(-2), 1))*INDIRECT(ADDRESS(ROW()+(0), COLUMN()+(-1), 1)), 2)</f>
        <v>22.12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35.05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0.478</v>
      </c>
      <c r="G15" s="12">
        <v>57.91</v>
      </c>
      <c r="H15" s="12">
        <f ca="1">ROUND(INDIRECT(ADDRESS(ROW()+(0), COLUMN()+(-2), 1))*INDIRECT(ADDRESS(ROW()+(0), COLUMN()+(-1), 1)), 2)</f>
        <v>27.68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0.273</v>
      </c>
      <c r="G16" s="12">
        <v>41.84</v>
      </c>
      <c r="H16" s="12">
        <f ca="1">ROUND(INDIRECT(ADDRESS(ROW()+(0), COLUMN()+(-2), 1))*INDIRECT(ADDRESS(ROW()+(0), COLUMN()+(-1), 1)), 2)</f>
        <v>11.42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1.229</v>
      </c>
      <c r="G17" s="14">
        <v>41.17</v>
      </c>
      <c r="H17" s="14">
        <f ca="1">ROUND(INDIRECT(ADDRESS(ROW()+(0), COLUMN()+(-2), 1))*INDIRECT(ADDRESS(ROW()+(0), COLUMN()+(-1), 1)), 2)</f>
        <v>50.6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1)),INDIRECT(ADDRESS(ROW()+(-3), COLUMN()+(0), 1))), 2)</f>
        <v>89.7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1)),INDIRECT(ADDRESS(ROW()+(-7), COLUMN()+(1), 1))), 2)</f>
        <v>124.75</v>
      </c>
      <c r="H20" s="14">
        <f ca="1">ROUND(INDIRECT(ADDRESS(ROW()+(0), COLUMN()+(-2), 1))*INDIRECT(ADDRESS(ROW()+(0), COLUMN()+(-1), 1))/100, 2)</f>
        <v>2.5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1)),INDIRECT(ADDRESS(ROW()+(-8), COLUMN()+(0), 1))), 2)</f>
        <v>127.25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