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<sst xmlns="http://schemas.openxmlformats.org/spreadsheetml/2006/main" count="25" uniqueCount="25">
  <si>
    <t xml:space="preserve"/>
  </si>
  <si>
    <t xml:space="preserve">CPM070</t>
  </si>
  <si>
    <t xml:space="preserve">kg</t>
  </si>
  <si>
    <t xml:space="preserve">Cemento consumido en exceso en vaciado de micropilotes.</t>
  </si>
  <si>
    <r>
      <rPr>
        <sz val="8.25"/>
        <color rgb="FF000000"/>
        <rFont val="Arial"/>
        <family val="2"/>
      </rPr>
      <t xml:space="preserve">Cemento utilizado en la preparación de mortero o lechada de cemento, consumidos en exceso sobre el volumen teórico correspondiente al diámetro nominal del micropilote, durante los trabajos de vaciado.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</si>
  <si>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</si>
  <si>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</si>
  <si>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</si>
  <si>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</si>
  <si>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</si>
  <si>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</si>
  <si>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</si>
  <si>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mt08cem010f</t>
  </si>
  <si>
    <t xml:space="preserve">kg</t>
  </si>
  <si>
    <t xml:space="preserve">Cemento Portland CEM I 52,5 R, en sacos.</t>
  </si>
  <si>
    <t xml:space="preserve">Subtotal materiales:</t>
  </si>
  <si>
    <t xml:space="preserve">Mano de obra</t>
  </si>
  <si>
    <t xml:space="preserve">mo113</t>
  </si>
  <si>
    <t xml:space="preserve">h</t>
  </si>
  <si>
    <t xml:space="preserve">Ayudante 2ª de construcción.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</si>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</sst>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67" customWidth="1"/>
    <col min="2" max="2" width="6.12" customWidth="1"/>
    <col min="3" max="3" width="4.59" customWidth="1"/>
    <col min="4" max="4" width="14.45" customWidth="1"/>
    <col min="5" max="5" width="42.33" customWidth="1"/>
    <col min="6" max="6" width="19.21" customWidth="1"/>
    <col min="7" max="7" width="18.36" customWidth="1"/>
    <col min="8" max="8" width="14.7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1</v>
      </c>
      <c r="G10" s="14">
        <v>0.96</v>
      </c>
      <c r="H10" s="14">
        <f ca="1">ROUND(INDIRECT(ADDRESS(ROW()+(0), COLUMN()+(-2), 1))*INDIRECT(ADDRESS(ROW()+(0), COLUMN()+(-1), 1)), 2)</f>
        <v>0.96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0.96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"/>
      <c r="D13" s="10" t="s">
        <v>18</v>
      </c>
      <c r="E13" s="1" t="s">
        <v>19</v>
      </c>
      <c r="F13" s="12">
        <v>0.007</v>
      </c>
      <c r="G13" s="14">
        <v>41.17</v>
      </c>
      <c r="H13" s="14">
        <f ca="1">ROUND(INDIRECT(ADDRESS(ROW()+(0), COLUMN()+(-2), 1))*INDIRECT(ADDRESS(ROW()+(0), COLUMN()+(-1), 1)), 2)</f>
        <v>0.29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2)</f>
        <v>0.29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9"/>
      <c r="B16" s="19"/>
      <c r="C16" s="19"/>
      <c r="D16" s="20" t="s">
        <v>22</v>
      </c>
      <c r="E16" s="19" t="s">
        <v>23</v>
      </c>
      <c r="F16" s="12">
        <v>2</v>
      </c>
      <c r="G16" s="14">
        <f ca="1">ROUND(SUM(INDIRECT(ADDRESS(ROW()+(-2), COLUMN()+(1), 1)),INDIRECT(ADDRESS(ROW()+(-5), COLUMN()+(1), 1))), 2)</f>
        <v>1.25</v>
      </c>
      <c r="H16" s="14">
        <f ca="1">ROUND(INDIRECT(ADDRESS(ROW()+(0), COLUMN()+(-2), 1))*INDIRECT(ADDRESS(ROW()+(0), COLUMN()+(-1), 1))/100, 2)</f>
        <v>0.03</v>
      </c>
    </row>
    <row r="17" spans="1:8" ht="13.50" thickBot="1" customHeight="1">
      <c r="A17" s="8"/>
      <c r="B17" s="8"/>
      <c r="C17" s="8"/>
      <c r="D17" s="8"/>
      <c r="E17" s="8"/>
      <c r="F17" s="21" t="s">
        <v>24</v>
      </c>
      <c r="G17" s="21"/>
      <c r="H17" s="22">
        <f ca="1">ROUND(SUM(INDIRECT(ADDRESS(ROW()+(-1), COLUMN()+(0), 1)),INDIRECT(ADDRESS(ROW()+(-3), COLUMN()+(0), 1)),INDIRECT(ADDRESS(ROW()+(-6), COLUMN()+(0), 1))), 2)</f>
        <v>1.28</v>
      </c>
    </row>
  </sheetData>
  <mergeCells count="19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  <mergeCell ref="A15:C15"/>
    <mergeCell ref="E15:F15"/>
    <mergeCell ref="A16:C16"/>
    <mergeCell ref="A17:C17"/>
    <mergeCell ref="F17:G17"/>
  </mergeCells>
  <pageMargins left="0.147638" right="0.147638" top="0.206693" bottom="0.206693" header="0.0" footer="0.0"/>
  <pageSetup paperSize="9" orientation="portrait"/>
  <rowBreaks count="0" manualBreakCount="0">
    </rowBreaks>
</worksheet>
</file>