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<sst xmlns="http://schemas.openxmlformats.org/spreadsheetml/2006/main" count="35" uniqueCount="35">
  <si>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</si>
  <si>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</si>
  <si>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</si>
  <si>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</si>
  <si>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alcantarillado sanitario, sin cámaras de inspección, mediante sistema integral registrable, en losa de cimentación, con una pendiente mínima del 3%, para la evacuación de aguas residuales y/o pluviales, formado por tubo de PVC liso, serie SN-4, rigidez anular nominal 4 kN/m², de 250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</si>
  <si>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</si>
  <si>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</si>
  <si>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</si>
  <si>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</si>
  <si>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</si>
  <si>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</si>
  <si>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</si>
  <si>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mt11tpb020n</t>
  </si>
  <si>
    <t xml:space="preserve">m</t>
  </si>
  <si>
    <t xml:space="preserve">Tubo de PVC liso, para alcantarillado sanitario enterrado sin presión, serie SN-4, rigidez anular nominal 4 kN/m², de 250 mm de diámetro exterior y 6,1 mm de espesor, incluso juntas de goma.</t>
  </si>
  <si>
    <t xml:space="preserve">mt11tpb021n</t>
  </si>
  <si>
    <t xml:space="preserve">Ud</t>
  </si>
  <si>
    <t xml:space="preserve">Repercusión, por m de tubería, de accesorios, uniones y piezas especiales para tubo de PVC liso, para alcantarillado sanitario enterrado sin presión, serie SN-4, de 250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</si>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</sst>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326.06</v>
      </c>
      <c r="H10" s="12">
        <f ca="1">ROUND(INDIRECT(ADDRESS(ROW()+(0), COLUMN()+(-2), 1))*INDIRECT(ADDRESS(ROW()+(0), COLUMN()+(-1), 1)), 2)</f>
        <v>342.36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97.82</v>
      </c>
      <c r="H11" s="12">
        <f ca="1">ROUND(INDIRECT(ADDRESS(ROW()+(0), COLUMN()+(-2), 1))*INDIRECT(ADDRESS(ROW()+(0), COLUMN()+(-1), 1)), 2)</f>
        <v>195.64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192.13</v>
      </c>
      <c r="H12" s="14">
        <f ca="1">ROUND(INDIRECT(ADDRESS(ROW()+(0), COLUMN()+(-2), 1))*INDIRECT(ADDRESS(ROW()+(0), COLUMN()+(-1), 1)), 2)</f>
        <v>0.77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538.77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58.3</v>
      </c>
      <c r="H15" s="12">
        <f ca="1">ROUND(INDIRECT(ADDRESS(ROW()+(0), COLUMN()+(-2), 1))*INDIRECT(ADDRESS(ROW()+(0), COLUMN()+(-1), 1)), 2)</f>
        <v>15.45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0.133</v>
      </c>
      <c r="G16" s="14">
        <v>42.33</v>
      </c>
      <c r="H16" s="14">
        <f ca="1">ROUND(INDIRECT(ADDRESS(ROW()+(0), COLUMN()+(-2), 1))*INDIRECT(ADDRESS(ROW()+(0), COLUMN()+(-1), 1)), 2)</f>
        <v>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559.85</v>
      </c>
      <c r="H19" s="14">
        <f ca="1">ROUND(INDIRECT(ADDRESS(ROW()+(0), COLUMN()+(-2), 1))*INDIRECT(ADDRESS(ROW()+(0), COLUMN()+(-1), 1))/100, 2)</f>
        <v>11.2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571.05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