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<sst xmlns="http://schemas.openxmlformats.org/spreadsheetml/2006/main" count="35" uniqueCount="35">
  <si>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</si>
  <si>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</si>
  <si>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</si>
  <si>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</si>
  <si>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alcantarillado sanitario, sin cámaras de inspección, mediante sistema integral registrable, en losa de cimentación, con una pendiente mínima del 3%, para la evacuación de aguas residuales y/o pluviales, formado por tubo de PVC liso, serie SN-2, rigidez anular nominal 2 kN/m², de 500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</si>
  <si>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</si>
  <si>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</si>
  <si>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</si>
  <si>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</si>
  <si>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</si>
  <si>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</si>
  <si>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</si>
  <si>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mt11tpb020h</t>
  </si>
  <si>
    <t xml:space="preserve">m</t>
  </si>
  <si>
    <t xml:space="preserve">Tubo de PVC liso, para alcantarillado sanitario enterrado sin presión, serie SN-2, rigidez anular nominal 2 kN/m², de 500 mm de diámetro exterior y 9,8 mm de espesor, incluso juntas de goma.</t>
  </si>
  <si>
    <t xml:space="preserve">mt11tpb021h</t>
  </si>
  <si>
    <t xml:space="preserve">Ud</t>
  </si>
  <si>
    <t xml:space="preserve">Repercusión, por m de tubería, de accesorios, uniones y piezas especiales para tubo de PVC liso, para alcantarillado sanitario enterrado sin presión, serie SN-2, de 500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</si>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</sst>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1093.87</v>
      </c>
      <c r="H10" s="12">
        <f ca="1">ROUND(INDIRECT(ADDRESS(ROW()+(0), COLUMN()+(-2), 1))*INDIRECT(ADDRESS(ROW()+(0), COLUMN()+(-1), 1)), 2)</f>
        <v>1148.56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328.16</v>
      </c>
      <c r="H11" s="12">
        <f ca="1">ROUND(INDIRECT(ADDRESS(ROW()+(0), COLUMN()+(-2), 1))*INDIRECT(ADDRESS(ROW()+(0), COLUMN()+(-1), 1)), 2)</f>
        <v>656.32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192.13</v>
      </c>
      <c r="H12" s="14">
        <f ca="1">ROUND(INDIRECT(ADDRESS(ROW()+(0), COLUMN()+(-2), 1))*INDIRECT(ADDRESS(ROW()+(0), COLUMN()+(-1), 1)), 2)</f>
        <v>1.92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1806.8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0.53</v>
      </c>
      <c r="G15" s="12">
        <v>58.3</v>
      </c>
      <c r="H15" s="12">
        <f ca="1">ROUND(INDIRECT(ADDRESS(ROW()+(0), COLUMN()+(-2), 1))*INDIRECT(ADDRESS(ROW()+(0), COLUMN()+(-1), 1)), 2)</f>
        <v>30.9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42.33</v>
      </c>
      <c r="H16" s="14">
        <f ca="1">ROUND(INDIRECT(ADDRESS(ROW()+(0), COLUMN()+(-2), 1))*INDIRECT(ADDRESS(ROW()+(0), COLUMN()+(-1), 1)), 2)</f>
        <v>11.22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1848.92</v>
      </c>
      <c r="H19" s="14">
        <f ca="1">ROUND(INDIRECT(ADDRESS(ROW()+(0), COLUMN()+(-2), 1))*INDIRECT(ADDRESS(ROW()+(0), COLUMN()+(-1), 1))/100, 2)</f>
        <v>36.98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1885.9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