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<sst xmlns="http://schemas.openxmlformats.org/spreadsheetml/2006/main" count="41" uniqueCount="41">
  <si>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</si>
  <si>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</si>
  <si>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</si>
  <si>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</si>
  <si>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inspección sifónica enterrada, de hormigón simple "in situ" H30, para un ambiente severo, tamaño máximo del agregado 20 mm, consistencia blanda, de dimensiones interiores 60x60x60 cm, sobre solera de hormigón simple de 15 cm de espesor, con sifón formado por un codo de 87°30' de PVC largo, cerrada superiormente con tapa prefabricada de hormigón armado con cierre hermético al paso de los olores mefíticos; previa excavación con medios manuales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</si>
  <si>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</si>
  <si>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</si>
  <si>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</si>
  <si>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</si>
  <si>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</si>
  <si>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</si>
  <si>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</si>
  <si>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</si>
  <si>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</si>
  <si>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</si>
  <si>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</si>
  <si>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</si>
  <si>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</si>
  <si>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</si>
  <si>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</si>
  <si>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plancha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</si>
  <si>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</si>
  <si>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</si>
  <si>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</si>
  <si>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</si>
  <si>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</si>
  <si>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</si>
  <si>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</si>
  <si>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</si>
  <si>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</si>
  <si>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</si>
  <si>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</si>
  <si>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</si>
  <si>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</si>
  <si>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</si>
  <si>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</si>
  <si>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</si>
  <si>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</si>
  <si>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</si>
  <si>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47,35Bs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</si>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</sst>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0.329</v>
      </c>
      <c r="G10" s="12">
        <v>936.51</v>
      </c>
      <c r="H10" s="12">
        <f ca="1">ROUND(INDIRECT(ADDRESS(ROW()+(0), COLUMN()+(-2), 1))*INDIRECT(ADDRESS(ROW()+(0), COLUMN()+(-1), 1)), 2)</f>
        <v>308.11</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13.50" thickBot="1" customHeight="1">
      <c r="A13" s="1" t="s">
        <v>21</v>
      </c>
      <c r="B13" s="1"/>
      <c r="C13" s="10" t="s">
        <v>22</v>
      </c>
      <c r="D13" s="10"/>
      <c r="E13" s="1" t="s">
        <v>23</v>
      </c>
      <c r="F13" s="11">
        <v>1</v>
      </c>
      <c r="G13" s="12">
        <v>159.16</v>
      </c>
      <c r="H13" s="12">
        <f ca="1">ROUND(INDIRECT(ADDRESS(ROW()+(0), COLUMN()+(-2), 1))*INDIRECT(ADDRESS(ROW()+(0), COLUMN()+(-1), 1)), 2)</f>
        <v>159.16</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742.86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1.466</v>
      </c>
      <c r="G17" s="12">
        <v>56.74</v>
      </c>
      <c r="H17" s="12">
        <f ca="1">ROUND(INDIRECT(ADDRESS(ROW()+(0), COLUMN()+(-2), 1))*INDIRECT(ADDRESS(ROW()+(0), COLUMN()+(-1), 1)), 2)</f>
        <v>83.18</v>
      </c>
    </row>
    <row r="18" spans="1:8" ht="13.50" thickBot="1" customHeight="1">
      <c r="A18" s="1" t="s">
        <v>32</v>
      </c>
      <c r="B18" s="1"/>
      <c r="C18" s="10" t="s">
        <v>33</v>
      </c>
      <c r="D18" s="10"/>
      <c r="E18" s="1" t="s">
        <v>34</v>
      </c>
      <c r="F18" s="13">
        <v>2.508</v>
      </c>
      <c r="G18" s="14">
        <v>40.86</v>
      </c>
      <c r="H18" s="14">
        <f ca="1">ROUND(INDIRECT(ADDRESS(ROW()+(0), COLUMN()+(-2), 1))*INDIRECT(ADDRESS(ROW()+(0), COLUMN()+(-1), 1)), 2)</f>
        <v>102.48</v>
      </c>
    </row>
    <row r="19" spans="1:8" ht="13.50" thickBot="1" customHeight="1">
      <c r="A19" s="15"/>
      <c r="B19" s="15"/>
      <c r="C19" s="15"/>
      <c r="D19" s="15"/>
      <c r="E19" s="15"/>
      <c r="F19" s="9" t="s">
        <v>35</v>
      </c>
      <c r="G19" s="9"/>
      <c r="H19" s="17">
        <f ca="1">ROUND(SUM(INDIRECT(ADDRESS(ROW()+(-1), COLUMN()+(0), 1)),INDIRECT(ADDRESS(ROW()+(-2), COLUMN()+(0), 1))), 2)</f>
        <v>185.66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928.52</v>
      </c>
      <c r="H21" s="14">
        <f ca="1">ROUND(INDIRECT(ADDRESS(ROW()+(0), COLUMN()+(-2), 1))*INDIRECT(ADDRESS(ROW()+(0), COLUMN()+(-1), 1))/100, 2)</f>
        <v>18.57</v>
      </c>
    </row>
    <row r="22" spans="1:8" ht="13.50" thickBot="1" customHeight="1">
      <c r="A22" s="21" t="s">
        <v>39</v>
      </c>
      <c r="B22" s="21"/>
      <c r="C22" s="22"/>
      <c r="D22" s="22"/>
      <c r="E22" s="23"/>
      <c r="F22" s="24" t="s">
        <v>40</v>
      </c>
      <c r="G22" s="25"/>
      <c r="H22" s="26">
        <f ca="1">ROUND(SUM(INDIRECT(ADDRESS(ROW()+(-1), COLUMN()+(0), 1)),INDIRECT(ADDRESS(ROW()+(-3), COLUMN()+(0), 1)),INDIRECT(ADDRESS(ROW()+(-7), COLUMN()+(0), 1))), 2)</f>
        <v>947.09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