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<sst xmlns="http://schemas.openxmlformats.org/spreadsheetml/2006/main" count="46" uniqueCount="46">
  <si>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</si>
  <si>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</si>
  <si>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</si>
  <si>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</si>
  <si>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50x50x50 cm, sobre solera de hormigón simple de 15 cm de espesor, con sifón formado por un codo de 87°30' de PVC largo, cerrada superiormente con tapa prefabricada de hormigón armado con cierre hermético al paso de los olores mefíticos;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</si>
  <si>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</si>
  <si>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</si>
  <si>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</si>
  <si>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</si>
  <si>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</si>
  <si>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</si>
  <si>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</si>
  <si>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</si>
  <si>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</si>
  <si>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</si>
  <si>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</si>
  <si>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</si>
  <si>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</si>
  <si>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</si>
  <si>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</si>
  <si>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</si>
  <si>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</si>
  <si>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</si>
  <si>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</si>
  <si>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</si>
  <si>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</si>
  <si>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</si>
  <si>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</si>
  <si>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</si>
  <si>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</si>
  <si>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</si>
  <si>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</si>
  <si>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</si>
  <si>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</si>
  <si>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</si>
  <si>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</si>
  <si>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</si>
  <si>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</si>
  <si>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</si>
  <si>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</si>
  <si>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</si>
  <si>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</si>
  <si>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</si>
  <si>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</si>
  <si>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33,11Bs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</si>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</sst>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936.51</v>
      </c>
      <c r="H10" s="12">
        <f ca="1">ROUND(INDIRECT(ADDRESS(ROW()+(0), COLUMN()+(-2), 1))*INDIRECT(ADDRESS(ROW()+(0), COLUMN()+(-1), 1)), 2)</f>
        <v>229.44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13.50" thickBot="1" customHeight="1">
      <c r="A13" s="1" t="s">
        <v>21</v>
      </c>
      <c r="B13" s="1"/>
      <c r="C13" s="10" t="s">
        <v>22</v>
      </c>
      <c r="D13" s="10"/>
      <c r="E13" s="1" t="s">
        <v>23</v>
      </c>
      <c r="F13" s="11">
        <v>1</v>
      </c>
      <c r="G13" s="12">
        <v>90.95</v>
      </c>
      <c r="H13" s="12">
        <f ca="1">ROUND(INDIRECT(ADDRESS(ROW()+(0), COLUMN()+(-2), 1))*INDIRECT(ADDRESS(ROW()+(0), COLUMN()+(-1), 1)), 2)</f>
        <v>90.95</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525.67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268.66</v>
      </c>
      <c r="H17" s="14">
        <f ca="1">ROUND(INDIRECT(ADDRESS(ROW()+(0), COLUMN()+(-2), 1))*INDIRECT(ADDRESS(ROW()+(0), COLUMN()+(-1), 1)), 2)</f>
        <v>17.46</v>
      </c>
    </row>
    <row r="18" spans="1:8" ht="13.50" thickBot="1" customHeight="1">
      <c r="A18" s="15"/>
      <c r="B18" s="15"/>
      <c r="C18" s="15"/>
      <c r="D18" s="15"/>
      <c r="E18" s="15"/>
      <c r="F18" s="9" t="s">
        <v>32</v>
      </c>
      <c r="G18" s="9"/>
      <c r="H18" s="17">
        <f ca="1">ROUND(SUM(INDIRECT(ADDRESS(ROW()+(-1), COLUMN()+(0), 1))), 2)</f>
        <v>17.46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1.213</v>
      </c>
      <c r="G20" s="12">
        <v>56.74</v>
      </c>
      <c r="H20" s="12">
        <f ca="1">ROUND(INDIRECT(ADDRESS(ROW()+(0), COLUMN()+(-2), 1))*INDIRECT(ADDRESS(ROW()+(0), COLUMN()+(-1), 1)), 2)</f>
        <v>68.83</v>
      </c>
    </row>
    <row r="21" spans="1:8" ht="13.50" thickBot="1" customHeight="1">
      <c r="A21" s="1" t="s">
        <v>37</v>
      </c>
      <c r="B21" s="1"/>
      <c r="C21" s="10" t="s">
        <v>38</v>
      </c>
      <c r="D21" s="10"/>
      <c r="E21" s="1" t="s">
        <v>39</v>
      </c>
      <c r="F21" s="13">
        <v>0.912</v>
      </c>
      <c r="G21" s="14">
        <v>40.86</v>
      </c>
      <c r="H21" s="14">
        <f ca="1">ROUND(INDIRECT(ADDRESS(ROW()+(0), COLUMN()+(-2), 1))*INDIRECT(ADDRESS(ROW()+(0), COLUMN()+(-1), 1)), 2)</f>
        <v>37.26</v>
      </c>
    </row>
    <row r="22" spans="1:8" ht="13.50" thickBot="1" customHeight="1">
      <c r="A22" s="15"/>
      <c r="B22" s="15"/>
      <c r="C22" s="15"/>
      <c r="D22" s="15"/>
      <c r="E22" s="15"/>
      <c r="F22" s="9" t="s">
        <v>40</v>
      </c>
      <c r="G22" s="9"/>
      <c r="H22" s="17">
        <f ca="1">ROUND(SUM(INDIRECT(ADDRESS(ROW()+(-1), COLUMN()+(0), 1)),INDIRECT(ADDRESS(ROW()+(-2), COLUMN()+(0), 1))), 2)</f>
        <v>106.09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649.22</v>
      </c>
      <c r="H24" s="14">
        <f ca="1">ROUND(INDIRECT(ADDRESS(ROW()+(0), COLUMN()+(-2), 1))*INDIRECT(ADDRESS(ROW()+(0), COLUMN()+(-1), 1))/100, 2)</f>
        <v>12.98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662.2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