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<sst xmlns="http://schemas.openxmlformats.org/spreadsheetml/2006/main" count="46" uniqueCount="46">
  <si>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</si>
  <si>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</si>
  <si>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</si>
  <si>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</si>
  <si>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realizada en taller con sucesivas capas de resinas de poliéster reforzadas con fibras de vidrio hasta alcanzar un espesor de 1 cm, de forma rectangular, de dimensiones 10,2x3,90x1,40 m (volumen 61 m³), con peldaños de bajada en escalinata del mismo material, terminación de la superficie pulida y de suave tacto, sin incluir excavación. Compuesta de los siguientes elementos: VASO con skimmers, boquillas de impulsión, toma limpiafondos y sumidero; EQUIPO COMPLETO DE DEPURACIÓN y esterilización del agua en caseta prefabricada de poliéster; filtros; bomba monofásica, tuberías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solera de hormigón armado de 10 cm de espesor, realizada con hormigón H25, para un ambiente severo, tamaño máximo del agregado 20 mm, consistencia blanda y malla elaborada "in situ" 15x15 Ø 10-10 de acero AH 500,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</si>
  <si>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</si>
  <si>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</si>
  <si>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</si>
  <si>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</si>
  <si>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</si>
  <si>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</si>
  <si>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</si>
  <si>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</si>
  <si>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</si>
  <si>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</si>
  <si>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mt07ame131l</t>
  </si>
  <si>
    <t xml:space="preserve">m²</t>
  </si>
  <si>
    <t xml:space="preserve">Malla elaborada "in situ" 15x15 ø 10-10 de acero CA-50 (fy=500 MPa), equivalente a AH 500 según CBH 87, separación 15x15 cm y 10 mm de diámetro.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</si>
  <si>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</si>
  <si>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</si>
  <si>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</si>
  <si>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</si>
  <si>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</si>
  <si>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</si>
  <si>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</si>
  <si>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</si>
  <si>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prefabricado de hormigón, para coronación de borde en piscina prefabricada de poliéster, 10,2x3,90x1,40 m, volumen 61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</si>
  <si>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</si>
  <si>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</si>
  <si>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</si>
  <si>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</si>
  <si>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</si>
  <si>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</si>
  <si>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</si>
  <si>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</si>
  <si>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</si>
  <si>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</si>
  <si>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</si>
  <si>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</si>
  <si>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</si>
  <si>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</si>
  <si>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</si>
  <si>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</si>
  <si>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</si>
  <si>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12.677,68Bs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</si>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</sst>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5.79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865.85</v>
      </c>
      <c r="H10" s="12">
        <f ca="1">ROUND(INDIRECT(ADDRESS(ROW()+(0), COLUMN()+(-2), 1))*INDIRECT(ADDRESS(ROW()+(0), COLUMN()+(-1), 1)), 2)</f>
        <v>3463.4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72.65</v>
      </c>
      <c r="H11" s="12">
        <f ca="1">ROUND(INDIRECT(ADDRESS(ROW()+(0), COLUMN()+(-2), 1))*INDIRECT(ADDRESS(ROW()+(0), COLUMN()+(-1), 1)), 2)</f>
        <v>3465.41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87336.8</v>
      </c>
      <c r="H12" s="12">
        <f ca="1">ROUND(INDIRECT(ADDRESS(ROW()+(0), COLUMN()+(-2), 1))*INDIRECT(ADDRESS(ROW()+(0), COLUMN()+(-1), 1)), 2)</f>
        <v>87336.8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101.2</v>
      </c>
      <c r="H13" s="12">
        <f ca="1">ROUND(INDIRECT(ADDRESS(ROW()+(0), COLUMN()+(-2), 1))*INDIRECT(ADDRESS(ROW()+(0), COLUMN()+(-1), 1)), 2)</f>
        <v>4938.56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5239.87</v>
      </c>
      <c r="H14" s="14">
        <f ca="1">ROUND(INDIRECT(ADDRESS(ROW()+(0), COLUMN()+(-2), 1))*INDIRECT(ADDRESS(ROW()+(0), COLUMN()+(-1), 1)), 2)</f>
        <v>5239.87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</v>
      </c>
      <c r="G17" s="14">
        <v>495.28</v>
      </c>
      <c r="H17" s="14">
        <f ca="1">ROUND(INDIRECT(ADDRESS(ROW()+(0), COLUMN()+(-2), 1))*INDIRECT(ADDRESS(ROW()+(0), COLUMN()+(-1), 1)), 2)</f>
        <v>2971.68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2971.68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44.056</v>
      </c>
      <c r="G20" s="12">
        <v>59.67</v>
      </c>
      <c r="H20" s="12">
        <f ca="1">ROUND(INDIRECT(ADDRESS(ROW()+(0), COLUMN()+(-2), 1))*INDIRECT(ADDRESS(ROW()+(0), COLUMN()+(-1), 1)), 2)</f>
        <v>2628.82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66.084</v>
      </c>
      <c r="G21" s="14">
        <v>44.6</v>
      </c>
      <c r="H21" s="14">
        <f ca="1">ROUND(INDIRECT(ADDRESS(ROW()+(0), COLUMN()+(-2), 1))*INDIRECT(ADDRESS(ROW()+(0), COLUMN()+(-1), 1)), 2)</f>
        <v>2947.35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5576.17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112992</v>
      </c>
      <c r="H24" s="14">
        <f ca="1">ROUND(INDIRECT(ADDRESS(ROW()+(0), COLUMN()+(-2), 1))*INDIRECT(ADDRESS(ROW()+(0), COLUMN()+(-1), 1))/100, 2)</f>
        <v>2259.84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115252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