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<sst xmlns="http://schemas.openxmlformats.org/spreadsheetml/2006/main" count="49" uniqueCount="49">
  <si>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</si>
  <si>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UJC020</t>
  </si>
  <si>
    <t xml:space="preserve">m²</t>
  </si>
  <si>
    <t xml:space="preserve">Pasto.</t>
  </si>
  <si>
    <r>
      <rPr>
        <sz val="8.25"/>
        <color rgb="FF000000"/>
        <rFont val="Arial"/>
        <family val="2"/>
      </rPr>
      <t xml:space="preserve">Pasto por siembra de mezcla de semillas de lodium, agrostis, festuca y poa.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</si>
  <si>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</si>
  <si>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</si>
  <si>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</si>
  <si>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</si>
  <si>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</si>
  <si>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</si>
  <si>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</si>
  <si>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mt48tis010a</t>
  </si>
  <si>
    <t xml:space="preserve">kg</t>
  </si>
  <si>
    <t xml:space="preserve">Mezcla de semilla para pasto.</t>
  </si>
  <si>
    <t xml:space="preserve">mt48tie030a</t>
  </si>
  <si>
    <t xml:space="preserve">m³</t>
  </si>
  <si>
    <t xml:space="preserve">Tierra vegetal cribada, suministrada a granel.</t>
  </si>
  <si>
    <t xml:space="preserve">mt48tie040</t>
  </si>
  <si>
    <t xml:space="preserve">kg</t>
  </si>
  <si>
    <t xml:space="preserve">Mantillo limpio cribado.</t>
  </si>
  <si>
    <t xml:space="preserve">mt48tif020a</t>
  </si>
  <si>
    <t xml:space="preserve">kg</t>
  </si>
  <si>
    <t xml:space="preserve">Abono para presiembra de pasto.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</si>
  <si>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</si>
  <si>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</si>
  <si>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</si>
  <si>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</si>
  <si>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herramienta</t>
  </si>
  <si>
    <t xml:space="preserve">mq09rod010</t>
  </si>
  <si>
    <t xml:space="preserve">h</t>
  </si>
  <si>
    <t xml:space="preserve">Rodillo ligero.</t>
  </si>
  <si>
    <t xml:space="preserve">mq09mot010</t>
  </si>
  <si>
    <t xml:space="preserve">h</t>
  </si>
  <si>
    <t xml:space="preserve">Motocultor 60/80 cm.</t>
  </si>
  <si>
    <t xml:space="preserve">Subtotal equipo y herramienta:</t>
  </si>
  <si>
    <t xml:space="preserve">Mano de obra</t>
  </si>
  <si>
    <t xml:space="preserve">mo040</t>
  </si>
  <si>
    <t xml:space="preserve">h</t>
  </si>
  <si>
    <t xml:space="preserve">Especialista jardinero.</t>
  </si>
  <si>
    <t xml:space="preserve">mo115</t>
  </si>
  <si>
    <t xml:space="preserve">h</t>
  </si>
  <si>
    <t xml:space="preserve">Ayudante 2ª de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</si>
  <si>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</si>
  <si>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</si>
  <si>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</si>
  <si>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</si>
  <si>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131,47Bs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</si>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</sst>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12.92" customWidth="1"/>
    <col min="5" max="5" width="43.52" customWidth="1"/>
    <col min="6" max="6" width="20.06" customWidth="1"/>
    <col min="7" max="7" width="20.23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47.5</v>
      </c>
      <c r="H10" s="12">
        <f ca="1">ROUND(INDIRECT(ADDRESS(ROW()+(0), COLUMN()+(-2), 1))*INDIRECT(ADDRESS(ROW()+(0), COLUMN()+(-1), 1)), 2)</f>
        <v>1.43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0.15</v>
      </c>
      <c r="G11" s="12">
        <v>179.56</v>
      </c>
      <c r="H11" s="12">
        <f ca="1">ROUND(INDIRECT(ADDRESS(ROW()+(0), COLUMN()+(-2), 1))*INDIRECT(ADDRESS(ROW()+(0), COLUMN()+(-1), 1)), 2)</f>
        <v>26.93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6</v>
      </c>
      <c r="G12" s="12">
        <v>0.26</v>
      </c>
      <c r="H12" s="12">
        <f ca="1">ROUND(INDIRECT(ADDRESS(ROW()+(0), COLUMN()+(-2), 1))*INDIRECT(ADDRESS(ROW()+(0), COLUMN()+(-1), 1)), 2)</f>
        <v>1.56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</v>
      </c>
      <c r="G13" s="12">
        <v>10.91</v>
      </c>
      <c r="H13" s="12">
        <f ca="1">ROUND(INDIRECT(ADDRESS(ROW()+(0), COLUMN()+(-2), 1))*INDIRECT(ADDRESS(ROW()+(0), COLUMN()+(-1), 1)), 2)</f>
        <v>1.09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0.15</v>
      </c>
      <c r="G14" s="14">
        <v>11.68</v>
      </c>
      <c r="H14" s="14">
        <f ca="1">ROUND(INDIRECT(ADDRESS(ROW()+(0), COLUMN()+(-2), 1))*INDIRECT(ADDRESS(ROW()+(0), COLUMN()+(-1), 1)), 2)</f>
        <v>1.75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32.76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0.025</v>
      </c>
      <c r="G17" s="12">
        <v>25.87</v>
      </c>
      <c r="H17" s="12">
        <f ca="1">ROUND(INDIRECT(ADDRESS(ROW()+(0), COLUMN()+(-2), 1))*INDIRECT(ADDRESS(ROW()+(0), COLUMN()+(-1), 1)), 2)</f>
        <v>0.65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0.05</v>
      </c>
      <c r="G18" s="14">
        <v>19.96</v>
      </c>
      <c r="H18" s="14">
        <f ca="1">ROUND(INDIRECT(ADDRESS(ROW()+(0), COLUMN()+(-2), 1))*INDIRECT(ADDRESS(ROW()+(0), COLUMN()+(-1), 1)), 2)</f>
        <v>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1.65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0.11</v>
      </c>
      <c r="G21" s="12">
        <v>57.16</v>
      </c>
      <c r="H21" s="12">
        <f ca="1">ROUND(INDIRECT(ADDRESS(ROW()+(0), COLUMN()+(-2), 1))*INDIRECT(ADDRESS(ROW()+(0), COLUMN()+(-1), 1)), 2)</f>
        <v>6.29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0.22</v>
      </c>
      <c r="G22" s="14">
        <v>41.17</v>
      </c>
      <c r="H22" s="14">
        <f ca="1">ROUND(INDIRECT(ADDRESS(ROW()+(0), COLUMN()+(-2), 1))*INDIRECT(ADDRESS(ROW()+(0), COLUMN()+(-1), 1)), 2)</f>
        <v>9.06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15.35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1)),INDIRECT(ADDRESS(ROW()+(-10), COLUMN()+(1), 1))), 2)</f>
        <v>49.76</v>
      </c>
      <c r="H25" s="14">
        <f ca="1">ROUND(INDIRECT(ADDRESS(ROW()+(0), COLUMN()+(-2), 1))*INDIRECT(ADDRESS(ROW()+(0), COLUMN()+(-1), 1))/100, 2)</f>
        <v>1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1)),INDIRECT(ADDRESS(ROW()+(-11), COLUMN()+(0), 1))), 2)</f>
        <v>50.76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