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<sst xmlns="http://schemas.openxmlformats.org/spreadsheetml/2006/main" count="34" uniqueCount="34">
  <si>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</si>
  <si>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UGD010</t>
  </si>
  <si>
    <t xml:space="preserve">Ud</t>
  </si>
  <si>
    <t xml:space="preserve">Tanque cisterna prefabricado para red de aprovechamiento de aguas pluviales. Instalación enterrada.</t>
  </si>
  <si>
    <r>
      <rPr>
        <sz val="8.25"/>
        <color rgb="FF000000"/>
        <rFont val="Arial"/>
        <family val="2"/>
      </rPr>
      <t xml:space="preserve">Tanque cisterna horizontal para aprovechamiento de aguas pluviales, de polietileno de alta densidad, de 10000 l, con boca de acceso de 650 mm, tapa de alta resistencia. Boca de entrada y rebosadero sifónico con rejilla antirroedores, de 110 mm de diámetro. Instalación enterrada. El precio no incluye la obra civil.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</si>
  <si>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</si>
  <si>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</si>
  <si>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</si>
  <si>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</si>
  <si>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</si>
  <si>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</si>
  <si>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</si>
  <si>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mt37dpb200e</t>
  </si>
  <si>
    <t xml:space="preserve">Ud</t>
  </si>
  <si>
    <t xml:space="preserve">Tanque cisterna horizontal para aprovechamiento de aguas pluviales, de polietileno de alta densidad, de 10000 l, con boca de acceso de 650 mm, tapa de alta resistencia. Boca de entrada y rebosadero sifónico con rejilla antirroedores, de 110 mm de diámetro, para enterrar.</t>
  </si>
  <si>
    <t xml:space="preserve">Subtotal materiales:</t>
  </si>
  <si>
    <t xml:space="preserve">Equipo y herramienta</t>
  </si>
  <si>
    <t xml:space="preserve">mq04cag010a</t>
  </si>
  <si>
    <t xml:space="preserve">h</t>
  </si>
  <si>
    <t xml:space="preserve">Camión con grúa de hasta 6 t.</t>
  </si>
  <si>
    <t xml:space="preserve">Subtotal equipo y herramienta: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</si>
  <si>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</si>
  <si>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</si>
  <si>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</si>
  <si>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</si>
  <si>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</si>
  <si>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</si>
  <si>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</si>
  <si>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</si>
  <si>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</si>
  <si>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</si>
  <si>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</si>
  <si>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4.733,46Bs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</si>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</sst>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36" customWidth="1"/>
    <col min="4" max="4" width="6.29" customWidth="1"/>
    <col min="5" max="5" width="65.28" customWidth="1"/>
    <col min="6" max="6" width="13.60" customWidth="1"/>
    <col min="7" max="7" width="16.49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41858.2</v>
      </c>
      <c r="H10" s="14">
        <f ca="1">ROUND(INDIRECT(ADDRESS(ROW()+(0), COLUMN()+(-2), 1))*INDIRECT(ADDRESS(ROW()+(0), COLUMN()+(-1), 1)), 2)</f>
        <v>41858.2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41858.2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</v>
      </c>
      <c r="G13" s="14">
        <v>365.54</v>
      </c>
      <c r="H13" s="14">
        <f ca="1">ROUND(INDIRECT(ADDRESS(ROW()+(0), COLUMN()+(-2), 1))*INDIRECT(ADDRESS(ROW()+(0), COLUMN()+(-1), 1)), 2)</f>
        <v>73.11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73.11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2.423</v>
      </c>
      <c r="G16" s="13">
        <v>61.32</v>
      </c>
      <c r="H16" s="13">
        <f ca="1">ROUND(INDIRECT(ADDRESS(ROW()+(0), COLUMN()+(-2), 1))*INDIRECT(ADDRESS(ROW()+(0), COLUMN()+(-1), 1)), 2)</f>
        <v>148.58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2.423</v>
      </c>
      <c r="G17" s="14">
        <v>44.52</v>
      </c>
      <c r="H17" s="14">
        <f ca="1">ROUND(INDIRECT(ADDRESS(ROW()+(0), COLUMN()+(-2), 1))*INDIRECT(ADDRESS(ROW()+(0), COLUMN()+(-1), 1)), 2)</f>
        <v>107.87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256.45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42187.7</v>
      </c>
      <c r="H20" s="14">
        <f ca="1">ROUND(INDIRECT(ADDRESS(ROW()+(0), COLUMN()+(-2), 1))*INDIRECT(ADDRESS(ROW()+(0), COLUMN()+(-1), 1))/100, 2)</f>
        <v>843.75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43031.5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