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<sst xmlns="http://schemas.openxmlformats.org/spreadsheetml/2006/main" count="35" uniqueCount="35">
  <si>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</si>
  <si>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UAI011</t>
  </si>
  <si>
    <t xml:space="preserve">m</t>
  </si>
  <si>
    <t xml:space="preserve">Canaleta de drenaje de polipropileno.</t>
  </si>
  <si>
    <r>
      <rPr>
        <sz val="8.25"/>
        <color rgb="FF000000"/>
        <rFont val="Arial"/>
        <family val="2"/>
      </rPr>
      <t xml:space="preserve">Canaleta prefabricada de drenaje para uso público de polipropileno, con refuerzo lateral de acero galvanizado, de 1000 mm de longitud, 200 mm de anchura y 240 mm de altura, con rejilla de fundición dúctil carga de rotura 400 kN y.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</si>
  <si>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</si>
  <si>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</si>
  <si>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</si>
  <si>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</si>
  <si>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</si>
  <si>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</si>
  <si>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</si>
  <si>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mt10hmf120fe</t>
  </si>
  <si>
    <t xml:space="preserve">m³</t>
  </si>
  <si>
    <t xml:space="preserve">Hormigón simple H25, para un ambiente no severo, tamaño máximo del agregado 20 mm, consistencia blanda, con un asentamiento de 6 a 9 cm, medido con el cono de Abrams, premezclado en planta, según CBH 87.</t>
  </si>
  <si>
    <t xml:space="preserve">mt11cap020rf</t>
  </si>
  <si>
    <t xml:space="preserve">Ud</t>
  </si>
  <si>
    <t xml:space="preserve">Canaleta prefabricada de drenaje para uso público de polipropileno, con refuerzo lateral de acero galvanizado, de 1000 mm de longitud, 200 mm de anchura y 240 mm de altura, con rejilla de fundición dúctil carga de rotura 400 kN, incluso piezas especiales.</t>
  </si>
  <si>
    <t xml:space="preserve">mt11pvj020f</t>
  </si>
  <si>
    <t xml:space="preserve">Ud</t>
  </si>
  <si>
    <t xml:space="preserve">Sifón en línea de PVC, "JIMTEN", color gris, registrable, con unión macho/hembra, de 160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</si>
  <si>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</si>
  <si>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</si>
  <si>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</si>
  <si>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</si>
  <si>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</si>
  <si>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</si>
  <si>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</si>
  <si>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</si>
  <si>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</si>
  <si>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</si>
  <si>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</si>
  <si>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</si>
  <si>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222,24Bs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</si>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</sst>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65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0.156</v>
      </c>
      <c r="F10" s="12">
        <v>867.22</v>
      </c>
      <c r="G10" s="12">
        <f ca="1">ROUND(INDIRECT(ADDRESS(ROW()+(0), COLUMN()+(-2), 1))*INDIRECT(ADDRESS(ROW()+(0), COLUMN()+(-1), 1)), 2)</f>
        <v>135.29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3948.67</v>
      </c>
      <c r="G11" s="12">
        <f ca="1">ROUND(INDIRECT(ADDRESS(ROW()+(0), COLUMN()+(-2), 1))*INDIRECT(ADDRESS(ROW()+(0), COLUMN()+(-1), 1)), 2)</f>
        <v>3948.67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1196.19</v>
      </c>
      <c r="G12" s="14">
        <f ca="1">ROUND(INDIRECT(ADDRESS(ROW()+(0), COLUMN()+(-2), 1))*INDIRECT(ADDRESS(ROW()+(0), COLUMN()+(-1), 1)), 2)</f>
        <v>239.24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4323.2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0.441</v>
      </c>
      <c r="F15" s="12">
        <v>56.74</v>
      </c>
      <c r="G15" s="12">
        <f ca="1">ROUND(INDIRECT(ADDRESS(ROW()+(0), COLUMN()+(-2), 1))*INDIRECT(ADDRESS(ROW()+(0), COLUMN()+(-1), 1)), 2)</f>
        <v>25.02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</v>
      </c>
      <c r="F16" s="14">
        <v>42.41</v>
      </c>
      <c r="G16" s="14">
        <f ca="1">ROUND(INDIRECT(ADDRESS(ROW()+(0), COLUMN()+(-2), 1))*INDIRECT(ADDRESS(ROW()+(0), COLUMN()+(-1), 1)), 2)</f>
        <v>9.33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34.35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4357.55</v>
      </c>
      <c r="G19" s="14">
        <f ca="1">ROUND(INDIRECT(ADDRESS(ROW()+(0), COLUMN()+(-2), 1))*INDIRECT(ADDRESS(ROW()+(0), COLUMN()+(-1), 1))/100, 2)</f>
        <v>87.15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4444.7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