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<sst xmlns="http://schemas.openxmlformats.org/spreadsheetml/2006/main" count="44" uniqueCount="44">
  <si>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</si>
  <si>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SNP010</t>
  </si>
  <si>
    <t xml:space="preserve">Ud</t>
  </si>
  <si>
    <t xml:space="preserve">Mesón de piedra natural.</t>
  </si>
  <si>
    <r>
      <rPr>
        <sz val="8.25"/>
        <color rgb="FF000000"/>
        <rFont val="Arial"/>
        <family val="2"/>
      </rPr>
      <t xml:space="preserve">Mesón de granito nacional, Blanco Cristal pulido, de 350 cm de longitud, 60 cm de anchura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</si>
  <si>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</si>
  <si>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</si>
  <si>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</si>
  <si>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</si>
  <si>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</si>
  <si>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</si>
  <si>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</si>
  <si>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mt19egn010a</t>
  </si>
  <si>
    <t xml:space="preserve">m²</t>
  </si>
  <si>
    <t xml:space="preserve">Mesón de granito nacional, Blanco Cristal pulido, de 2 cm de espesor.</t>
  </si>
  <si>
    <t xml:space="preserve">mt19ewa030aaa</t>
  </si>
  <si>
    <t xml:space="preserve">m</t>
  </si>
  <si>
    <t xml:space="preserve">Formación de canto simple recto con los bordes ligeramente biselados, en mesón de piedra natural.</t>
  </si>
  <si>
    <t xml:space="preserve">mt19ewa040a</t>
  </si>
  <si>
    <t xml:space="preserve">m</t>
  </si>
  <si>
    <t xml:space="preserve">Formación de canto recto en copete de piedra natural, para el encuentro entre el mesón y el paramento vertical.</t>
  </si>
  <si>
    <t xml:space="preserve">mt19ewa010d</t>
  </si>
  <si>
    <t xml:space="preserve">Ud</t>
  </si>
  <si>
    <t xml:space="preserve">Formación de hueco con los cantos pulidos, en mesón de granito.</t>
  </si>
  <si>
    <t xml:space="preserve">mt19ewa020</t>
  </si>
  <si>
    <t xml:space="preserve">Ud</t>
  </si>
  <si>
    <t xml:space="preserve">Material auxiliar para anclaje de mesón.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</si>
  <si>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</si>
  <si>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</si>
  <si>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</si>
  <si>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</si>
  <si>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</si>
  <si>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</si>
  <si>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</si>
  <si>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</si>
  <si>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</si>
  <si>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</si>
  <si>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</si>
  <si>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</si>
  <si>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</si>
  <si>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</si>
  <si>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</si>
  <si>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2.091,58Bs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</si>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</sst>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70.2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1250.01</v>
      </c>
      <c r="H10" s="12">
        <f ca="1">ROUND(INDIRECT(ADDRESS(ROW()+(0), COLUMN()+(-2), 1))*INDIRECT(ADDRESS(ROW()+(0), COLUMN()+(-1), 1)), 2)</f>
        <v>2843.77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45.88</v>
      </c>
      <c r="H11" s="12">
        <f ca="1">ROUND(INDIRECT(ADDRESS(ROW()+(0), COLUMN()+(-2), 1))*INDIRECT(ADDRESS(ROW()+(0), COLUMN()+(-1), 1)), 2)</f>
        <v>215.64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45.88</v>
      </c>
      <c r="H12" s="12">
        <f ca="1">ROUND(INDIRECT(ADDRESS(ROW()+(0), COLUMN()+(-2), 1))*INDIRECT(ADDRESS(ROW()+(0), COLUMN()+(-1), 1)), 2)</f>
        <v>160.58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358.45</v>
      </c>
      <c r="H13" s="12">
        <f ca="1">ROUND(INDIRECT(ADDRESS(ROW()+(0), COLUMN()+(-2), 1))*INDIRECT(ADDRESS(ROW()+(0), COLUMN()+(-1), 1)), 2)</f>
        <v>358.45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97.26</v>
      </c>
      <c r="H14" s="12">
        <f ca="1">ROUND(INDIRECT(ADDRESS(ROW()+(0), COLUMN()+(-2), 1))*INDIRECT(ADDRESS(ROW()+(0), COLUMN()+(-1), 1)), 2)</f>
        <v>340.41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98.61</v>
      </c>
      <c r="H15" s="14">
        <f ca="1">ROUND(INDIRECT(ADDRESS(ROW()+(0), COLUMN()+(-2), 1))*INDIRECT(ADDRESS(ROW()+(0), COLUMN()+(-1), 1)), 2)</f>
        <v>4.63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3923.48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4.24</v>
      </c>
      <c r="G18" s="12">
        <v>58.74</v>
      </c>
      <c r="H18" s="12">
        <f ca="1">ROUND(INDIRECT(ADDRESS(ROW()+(0), COLUMN()+(-2), 1))*INDIRECT(ADDRESS(ROW()+(0), COLUMN()+(-1), 1)), 2)</f>
        <v>249.06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4.455</v>
      </c>
      <c r="G19" s="14">
        <v>42.73</v>
      </c>
      <c r="H19" s="14">
        <f ca="1">ROUND(INDIRECT(ADDRESS(ROW()+(0), COLUMN()+(-2), 1))*INDIRECT(ADDRESS(ROW()+(0), COLUMN()+(-1), 1)), 2)</f>
        <v>190.36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439.42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4362.9</v>
      </c>
      <c r="H22" s="14">
        <f ca="1">ROUND(INDIRECT(ADDRESS(ROW()+(0), COLUMN()+(-2), 1))*INDIRECT(ADDRESS(ROW()+(0), COLUMN()+(-1), 1))/100, 2)</f>
        <v>87.26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4450.16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