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<sst xmlns="http://schemas.openxmlformats.org/spreadsheetml/2006/main" count="29" uniqueCount="29">
  <si>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</si>
  <si>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SGD112</t>
  </si>
  <si>
    <t xml:space="preserve">Ud</t>
  </si>
  <si>
    <t xml:space="preserve">Columna de ducha con grifería monomando.</t>
  </si>
  <si>
    <r>
      <rPr>
        <sz val="8.25"/>
        <color rgb="FF000000"/>
        <rFont val="Arial"/>
        <family val="2"/>
      </rPr>
  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antical. Incluso elementos de conexión.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</si>
  <si>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</si>
  <si>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</si>
  <si>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</si>
  <si>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</si>
  <si>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</si>
  <si>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</si>
  <si>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</si>
  <si>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mt31gro790a</t>
  </si>
  <si>
    <t xml:space="preserve">Ud</t>
  </si>
  <si>
    <t xml:space="preserve">Columna de ducha, acabado cromado, compuesta por grifo mezclador monomando mural con inversor, ducha mural Tempesta 250 con chorro Rain, rótula para ángulos de hasta 15° con el plano horizontal y brazo de ducha orientable 45°, de 390 mm de longitud, con tubo para conducción del agua protegido internamente para mayor durabilidad y soporte, ducha teléfono Tempesta 110, con cabezal con dos tipos de chorro (Rain y Jet), elemento deslizante para ajuste en altura y flexo de 1,75 m de longitud, aislamiento térmico, sistema de ahorro de agua y sistema antical, incluso elementos de conexión.</t>
  </si>
  <si>
    <t xml:space="preserve">mt37www010</t>
  </si>
  <si>
    <t xml:space="preserve">Ud</t>
  </si>
  <si>
    <t xml:space="preserve">Material auxiliar para instalaciones de plomería.</t>
  </si>
  <si>
    <t xml:space="preserve">Subtotal materiales:</t>
  </si>
  <si>
    <t xml:space="preserve">Mano de obra</t>
  </si>
  <si>
    <t xml:space="preserve">mo008</t>
  </si>
  <si>
    <t xml:space="preserve">h</t>
  </si>
  <si>
    <t xml:space="preserve">Especialista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</si>
  <si>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</si>
  <si>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</si>
  <si>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</si>
  <si>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</si>
  <si>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3.247,57Bs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</si>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</sst>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0.85" customWidth="1"/>
    <col min="4" max="4" width="6.80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87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4554.84</v>
      </c>
      <c r="H10" s="12">
        <f ca="1">ROUND(INDIRECT(ADDRESS(ROW()+(0), COLUMN()+(-2), 1))*INDIRECT(ADDRESS(ROW()+(0), COLUMN()+(-1), 1)), 2)</f>
        <v>4554.84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12.89</v>
      </c>
      <c r="H11" s="14">
        <f ca="1">ROUND(INDIRECT(ADDRESS(ROW()+(0), COLUMN()+(-2), 1))*INDIRECT(ADDRESS(ROW()+(0), COLUMN()+(-1), 1)), 2)</f>
        <v>12.89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4567.73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0.165</v>
      </c>
      <c r="G14" s="14">
        <v>61.32</v>
      </c>
      <c r="H14" s="14">
        <f ca="1">ROUND(INDIRECT(ADDRESS(ROW()+(0), COLUMN()+(-2), 1))*INDIRECT(ADDRESS(ROW()+(0), COLUMN()+(-1), 1)), 2)</f>
        <v>10.12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10.12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3">
        <v>2</v>
      </c>
      <c r="G17" s="14">
        <f ca="1">ROUND(SUM(INDIRECT(ADDRESS(ROW()+(-2), COLUMN()+(1), 1)),INDIRECT(ADDRESS(ROW()+(-5), COLUMN()+(1), 1))), 2)</f>
        <v>4577.85</v>
      </c>
      <c r="H17" s="14">
        <f ca="1">ROUND(INDIRECT(ADDRESS(ROW()+(0), COLUMN()+(-2), 1))*INDIRECT(ADDRESS(ROW()+(0), COLUMN()+(-1), 1))/100, 2)</f>
        <v>91.56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1)),INDIRECT(ADDRESS(ROW()+(-6), COLUMN()+(0), 1))), 2)</f>
        <v>4669.41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