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<sst xmlns="http://schemas.openxmlformats.org/spreadsheetml/2006/main" count="38" uniqueCount="38">
  <si>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</si>
  <si>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SAM035</t>
  </si>
  <si>
    <t xml:space="preserve">Ud</t>
  </si>
  <si>
    <t xml:space="preserve">Lavamanos mural, de porcelana sanitaria.</t>
  </si>
  <si>
    <r>
      <rPr>
        <sz val="8.25"/>
        <color rgb="FF000000"/>
        <rFont val="Arial"/>
        <family val="2"/>
      </rPr>
      <t xml:space="preserve">Lavamanos mural, de porcelana sanitaria, acabado termoesmaltado, color blanco, de 500x410x177 mm, con un orificio para la grifería y rebosadero, con válvula de desagüe de latón cromado y juego de fijación de 2 piezas, y desagüe con sifón botella de ABS, acabado brillante imitación cromo. Incluso silicona para sellado de juntas. El precio no incluye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</si>
  <si>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</si>
  <si>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</si>
  <si>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</si>
  <si>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</si>
  <si>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</si>
  <si>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</si>
  <si>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</si>
  <si>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mt30seg010g</t>
  </si>
  <si>
    <t xml:space="preserve">Ud</t>
  </si>
  <si>
    <t xml:space="preserve">Lavamanos mural, de porcelana sanitaria, acabado termoesmaltado, color blanco, de 500x410x177 mm, con un orificio para la grifería y rebosadero.</t>
  </si>
  <si>
    <t xml:space="preserve">mt30asg010a</t>
  </si>
  <si>
    <t xml:space="preserve">Ud</t>
  </si>
  <si>
    <t xml:space="preserve">Válvula de desagüe de latón cromado, de 60 mm de longitud, con tapón de desagüe integrado exterior con botón de accionamiento.</t>
  </si>
  <si>
    <t xml:space="preserve">mt30asg050a</t>
  </si>
  <si>
    <t xml:space="preserve">Ud</t>
  </si>
  <si>
    <t xml:space="preserve">Juego de fijación de 2 piezas, para lavamanos.</t>
  </si>
  <si>
    <t xml:space="preserve">mt30asg070aa</t>
  </si>
  <si>
    <t xml:space="preserve">Ud</t>
  </si>
  <si>
    <t xml:space="preserve">Sifón botella de ABS, acabado brillante imitación cromo, con salida de 32 mm de diámetro exterior, para lavatorio, con embellecedor.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</si>
  <si>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</si>
  <si>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</si>
  <si>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</si>
  <si>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</si>
  <si>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</si>
  <si>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</si>
  <si>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</si>
  <si>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</si>
  <si>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</si>
  <si>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</si>
  <si>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</si>
  <si>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</si>
  <si>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285,43Bs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</si>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</sst>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681.68</v>
      </c>
      <c r="H10" s="12">
        <f ca="1">ROUND(INDIRECT(ADDRESS(ROW()+(0), COLUMN()+(-2), 1))*INDIRECT(ADDRESS(ROW()+(0), COLUMN()+(-1), 1)), 2)</f>
        <v>681.68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530.19</v>
      </c>
      <c r="H11" s="12">
        <f ca="1">ROUND(INDIRECT(ADDRESS(ROW()+(0), COLUMN()+(-2), 1))*INDIRECT(ADDRESS(ROW()+(0), COLUMN()+(-1), 1)), 2)</f>
        <v>530.19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121.93</v>
      </c>
      <c r="H12" s="12">
        <f ca="1">ROUND(INDIRECT(ADDRESS(ROW()+(0), COLUMN()+(-2), 1))*INDIRECT(ADDRESS(ROW()+(0), COLUMN()+(-1), 1)), 2)</f>
        <v>121.93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449.83</v>
      </c>
      <c r="H13" s="12">
        <f ca="1">ROUND(INDIRECT(ADDRESS(ROW()+(0), COLUMN()+(-2), 1))*INDIRECT(ADDRESS(ROW()+(0), COLUMN()+(-1), 1)), 2)</f>
        <v>449.83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0.012</v>
      </c>
      <c r="G14" s="14">
        <v>71.42</v>
      </c>
      <c r="H14" s="14">
        <f ca="1">ROUND(INDIRECT(ADDRESS(ROW()+(0), COLUMN()+(-2), 1))*INDIRECT(ADDRESS(ROW()+(0), COLUMN()+(-1), 1)), 2)</f>
        <v>0.86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1784.49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1.322</v>
      </c>
      <c r="G17" s="14">
        <v>61.32</v>
      </c>
      <c r="H17" s="14">
        <f ca="1">ROUND(INDIRECT(ADDRESS(ROW()+(0), COLUMN()+(-2), 1))*INDIRECT(ADDRESS(ROW()+(0), COLUMN()+(-1), 1)), 2)</f>
        <v>81.07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81.07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1)),INDIRECT(ADDRESS(ROW()+(-5), COLUMN()+(1), 1))), 2)</f>
        <v>1865.56</v>
      </c>
      <c r="H20" s="14">
        <f ca="1">ROUND(INDIRECT(ADDRESS(ROW()+(0), COLUMN()+(-2), 1))*INDIRECT(ADDRESS(ROW()+(0), COLUMN()+(-1), 1))/100, 2)</f>
        <v>37.31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1)),INDIRECT(ADDRESS(ROW()+(-6), COLUMN()+(0), 1))), 2)</f>
        <v>1902.87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