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<sst xmlns="http://schemas.openxmlformats.org/spreadsheetml/2006/main" count="38" uniqueCount="38">
  <si>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</si>
  <si>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SAM033</t>
  </si>
  <si>
    <t xml:space="preserve">Ud</t>
  </si>
  <si>
    <t xml:space="preserve">Lavamanos mural, de arcilla refractaria.</t>
  </si>
  <si>
    <r>
      <rPr>
        <sz val="8.25"/>
        <color rgb="FF000000"/>
        <rFont val="Arial"/>
        <family val="2"/>
      </rPr>
      <t xml:space="preserve">Lavamanos de esquina mural, de arcilla refractaria, acabado termoesmaltado, color blanco, de 460x330x130 mm, con un orificio para la grifería, con válvula de desagüe de latón cromado y juego de fijación de 2 piezas, y desagüe con sifón botella de ABS, acabado brillante imitación cromo.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</si>
  <si>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</si>
  <si>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</si>
  <si>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</si>
  <si>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</si>
  <si>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</si>
  <si>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</si>
  <si>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</si>
  <si>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mt30sig017a</t>
  </si>
  <si>
    <t xml:space="preserve">Ud</t>
  </si>
  <si>
    <t xml:space="preserve">Lavamanos de esquina mural, de arcilla refractaria, acabado termoesmaltado, color blanco, de 460x330x130 mm, con un orificio para la grifería.</t>
  </si>
  <si>
    <t xml:space="preserve">mt30asg030a</t>
  </si>
  <si>
    <t xml:space="preserve">Ud</t>
  </si>
  <si>
    <t xml:space="preserve">Válvula de desagüe de latón cromado, de 50 mm de longitud.</t>
  </si>
  <si>
    <t xml:space="preserve">mt30asg050a</t>
  </si>
  <si>
    <t xml:space="preserve">Ud</t>
  </si>
  <si>
    <t xml:space="preserve">Juego de fijación de 2 piezas, para lavamanos.</t>
  </si>
  <si>
    <t xml:space="preserve">mt30asg070cb</t>
  </si>
  <si>
    <t xml:space="preserve">Ud</t>
  </si>
  <si>
    <t xml:space="preserve">Sifón botella de ABS, acabado brillante imitación cromo, con salida de 40 mm de diámetro exterior, para lavatorio,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</si>
  <si>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</si>
  <si>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</si>
  <si>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</si>
  <si>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</si>
  <si>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</si>
  <si>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</si>
  <si>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</si>
  <si>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</si>
  <si>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</si>
  <si>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</si>
  <si>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</si>
  <si>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</si>
  <si>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1.253,70Bs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</si>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</sst>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1318.94</v>
      </c>
      <c r="H10" s="12">
        <f ca="1">ROUND(INDIRECT(ADDRESS(ROW()+(0), COLUMN()+(-2), 1))*INDIRECT(ADDRESS(ROW()+(0), COLUMN()+(-1), 1)), 2)</f>
        <v>1318.94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646.54</v>
      </c>
      <c r="H11" s="12">
        <f ca="1">ROUND(INDIRECT(ADDRESS(ROW()+(0), COLUMN()+(-2), 1))*INDIRECT(ADDRESS(ROW()+(0), COLUMN()+(-1), 1)), 2)</f>
        <v>646.54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121.92</v>
      </c>
      <c r="H12" s="12">
        <f ca="1">ROUND(INDIRECT(ADDRESS(ROW()+(0), COLUMN()+(-2), 1))*INDIRECT(ADDRESS(ROW()+(0), COLUMN()+(-1), 1)), 2)</f>
        <v>121.92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449.81</v>
      </c>
      <c r="H13" s="12">
        <f ca="1">ROUND(INDIRECT(ADDRESS(ROW()+(0), COLUMN()+(-2), 1))*INDIRECT(ADDRESS(ROW()+(0), COLUMN()+(-1), 1)), 2)</f>
        <v>449.81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71.41</v>
      </c>
      <c r="H14" s="14">
        <f ca="1">ROUND(INDIRECT(ADDRESS(ROW()+(0), COLUMN()+(-2), 1))*INDIRECT(ADDRESS(ROW()+(0), COLUMN()+(-1), 1)), 2)</f>
        <v>0.86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2538.07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1.322</v>
      </c>
      <c r="G17" s="14">
        <v>58.3</v>
      </c>
      <c r="H17" s="14">
        <f ca="1">ROUND(INDIRECT(ADDRESS(ROW()+(0), COLUMN()+(-2), 1))*INDIRECT(ADDRESS(ROW()+(0), COLUMN()+(-1), 1)), 2)</f>
        <v>77.07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77.07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2)</f>
        <v>2615.14</v>
      </c>
      <c r="H20" s="14">
        <f ca="1">ROUND(INDIRECT(ADDRESS(ROW()+(0), COLUMN()+(-2), 1))*INDIRECT(ADDRESS(ROW()+(0), COLUMN()+(-1), 1))/100, 2)</f>
        <v>52.3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2)</f>
        <v>2667.44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