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<sst xmlns="http://schemas.openxmlformats.org/spreadsheetml/2006/main" count="53" uniqueCount="53">
  <si>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</si>
  <si>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SAC010</t>
  </si>
  <si>
    <t xml:space="preserve">Ud</t>
  </si>
  <si>
    <t xml:space="preserve">Conjunto de artefactos sanitarios, "ROCA".</t>
  </si>
  <si>
    <r>
      <rPr>
        <sz val="8.25"/>
        <color rgb="FF000000"/>
        <rFont val="Arial"/>
        <family val="2"/>
      </rPr>
      <t xml:space="preserve">Conjunto de artefactos sanitarios en baño formado por: lavatorio mural, de porcelana sanitaria, modelo Veranda "ROCA", color Blanco, de 1000x520 mm, con juego de fijación; taza de inodoro de tanque bajo, de porcelana sanitaria, modelo Veranda "ROCA", color Blanco, de 390x695x800 mm, con codo de evacuación y juego de fijación, con cisterna de inodoro, de doble descarga, de 420x200x480 mm, asiento y tapa de inodoro, de caída amortiguada; bidé, de porcelana sanitaria, modelo Veranda "ROCA", color Blanco, de 390x640x385 mm, con sifón curvo de 1 1/4" y juego de fijación, con aro lacado de bidé. Incluso desagües, llaves de regulación, enlaces de alimentación flexibles y sellado con silicona.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</si>
  <si>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</si>
  <si>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</si>
  <si>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</si>
  <si>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</si>
  <si>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</si>
  <si>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</si>
  <si>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</si>
  <si>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mt30snr010fb</t>
  </si>
  <si>
    <t xml:space="preserve">Ud</t>
  </si>
  <si>
    <t xml:space="preserve">Lavatorio mural, de porcelana sanitaria, modelo Veranda "ROCA", color Blanco, de 1000x520 mm, con juego de fijación.</t>
  </si>
  <si>
    <t xml:space="preserve">mt30snr020a</t>
  </si>
  <si>
    <t xml:space="preserve">Ud</t>
  </si>
  <si>
    <t xml:space="preserve">Taza de inodoro de tanque bajo, de porcelana sanitaria, modelo Veranda "ROCA", color Blanco, de 390x695x800 mm, con codo de evacuación y juego de fijación.</t>
  </si>
  <si>
    <t xml:space="preserve">mt30snr021a</t>
  </si>
  <si>
    <t xml:space="preserve">Ud</t>
  </si>
  <si>
    <t xml:space="preserve">Cisterna de inodoro, de doble descarga, de porcelana sanitaria, modelo Veranda "ROCA", color Blanco, de 420x200x480 mm, con mecanismo de descarga de 3/6 litros, tapa y mecanismo pulsador.</t>
  </si>
  <si>
    <t xml:space="preserve">mt30snr022a</t>
  </si>
  <si>
    <t xml:space="preserve">Ud</t>
  </si>
  <si>
    <t xml:space="preserve">Asiento y tapa de inodoro, de caída amortiguada, modelo Veranda "ROCA", color Blanco.</t>
  </si>
  <si>
    <t xml:space="preserve">mt30snr030a</t>
  </si>
  <si>
    <t xml:space="preserve">Ud</t>
  </si>
  <si>
    <t xml:space="preserve">Bidé, de porcelana sanitaria, modelo Veranda "ROCA", color Blanco, de 390x640x385 mm, con sifón curvo de 1 1/4" y juego de fijación.</t>
  </si>
  <si>
    <t xml:space="preserve">mt30snr031a</t>
  </si>
  <si>
    <t xml:space="preserve">Ud</t>
  </si>
  <si>
    <t xml:space="preserve">Aro lacado de bidé, modelo Veranda "ROCA", color Blanco.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</si>
  <si>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</si>
  <si>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</si>
  <si>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</si>
  <si>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mt38tew010a</t>
  </si>
  <si>
    <t xml:space="preserve">Ud</t>
  </si>
  <si>
    <t xml:space="preserve">Latiguillo flexible de 20 cm y 1/2" de diámetro.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</si>
  <si>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</si>
  <si>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</si>
  <si>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</si>
  <si>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</si>
  <si>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</si>
  <si>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</si>
  <si>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</si>
  <si>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</si>
  <si>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</si>
  <si>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</si>
  <si>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</si>
  <si>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</si>
  <si>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</si>
  <si>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</si>
  <si>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</si>
  <si>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9.889,43Bs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</si>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</sst>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4159.19</v>
      </c>
      <c r="G10" s="12">
        <f ca="1">ROUND(INDIRECT(ADDRESS(ROW()+(0), COLUMN()+(-2), 1))*INDIRECT(ADDRESS(ROW()+(0), COLUMN()+(-1), 1)), 2)</f>
        <v>4159.19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5398.94</v>
      </c>
      <c r="G11" s="12">
        <f ca="1">ROUND(INDIRECT(ADDRESS(ROW()+(0), COLUMN()+(-2), 1))*INDIRECT(ADDRESS(ROW()+(0), COLUMN()+(-1), 1)), 2)</f>
        <v>5398.94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4385.81</v>
      </c>
      <c r="G12" s="12">
        <f ca="1">ROUND(INDIRECT(ADDRESS(ROW()+(0), COLUMN()+(-2), 1))*INDIRECT(ADDRESS(ROW()+(0), COLUMN()+(-1), 1)), 2)</f>
        <v>4385.81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1426.39</v>
      </c>
      <c r="G13" s="12">
        <f ca="1">ROUND(INDIRECT(ADDRESS(ROW()+(0), COLUMN()+(-2), 1))*INDIRECT(ADDRESS(ROW()+(0), COLUMN()+(-1), 1)), 2)</f>
        <v>1426.39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4385.81</v>
      </c>
      <c r="G14" s="12">
        <f ca="1">ROUND(INDIRECT(ADDRESS(ROW()+(0), COLUMN()+(-2), 1))*INDIRECT(ADDRESS(ROW()+(0), COLUMN()+(-1), 1)), 2)</f>
        <v>4385.81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393.26</v>
      </c>
      <c r="G15" s="12">
        <f ca="1">ROUND(INDIRECT(ADDRESS(ROW()+(0), COLUMN()+(-2), 1))*INDIRECT(ADDRESS(ROW()+(0), COLUMN()+(-1), 1)), 2)</f>
        <v>393.26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2</v>
      </c>
      <c r="F16" s="12">
        <v>100.33</v>
      </c>
      <c r="G16" s="12">
        <f ca="1">ROUND(INDIRECT(ADDRESS(ROW()+(0), COLUMN()+(-2), 1))*INDIRECT(ADDRESS(ROW()+(0), COLUMN()+(-1), 1)), 2)</f>
        <v>200.66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70.29</v>
      </c>
      <c r="G17" s="12">
        <f ca="1">ROUND(INDIRECT(ADDRESS(ROW()+(0), COLUMN()+(-2), 1))*INDIRECT(ADDRESS(ROW()+(0), COLUMN()+(-1), 1)), 2)</f>
        <v>70.29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0.036</v>
      </c>
      <c r="F18" s="14">
        <v>71.41</v>
      </c>
      <c r="G18" s="14">
        <f ca="1">ROUND(INDIRECT(ADDRESS(ROW()+(0), COLUMN()+(-2), 1))*INDIRECT(ADDRESS(ROW()+(0), COLUMN()+(-1), 1)), 2)</f>
        <v>2.57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20422.9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2.379</v>
      </c>
      <c r="F21" s="12">
        <v>58.3</v>
      </c>
      <c r="G21" s="12">
        <f ca="1">ROUND(INDIRECT(ADDRESS(ROW()+(0), COLUMN()+(-2), 1))*INDIRECT(ADDRESS(ROW()+(0), COLUMN()+(-1), 1)), 2)</f>
        <v>138.7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1.586</v>
      </c>
      <c r="F22" s="14">
        <v>42.33</v>
      </c>
      <c r="G22" s="14">
        <f ca="1">ROUND(INDIRECT(ADDRESS(ROW()+(0), COLUMN()+(-2), 1))*INDIRECT(ADDRESS(ROW()+(0), COLUMN()+(-1), 1)), 2)</f>
        <v>67.14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205.84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20628.8</v>
      </c>
      <c r="G25" s="14">
        <f ca="1">ROUND(INDIRECT(ADDRESS(ROW()+(0), COLUMN()+(-2), 1))*INDIRECT(ADDRESS(ROW()+(0), COLUMN()+(-1), 1))/100, 2)</f>
        <v>412.58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21041.3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