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<sst xmlns="http://schemas.openxmlformats.org/spreadsheetml/2006/main" count="56" uniqueCount="56">
  <si>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</si>
  <si>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RTL015</t>
  </si>
  <si>
    <t xml:space="preserve">m²</t>
  </si>
  <si>
    <t xml:space="preserve">Cielo falso registrable de bandejas metálicas.</t>
  </si>
  <si>
    <r>
      <rPr>
        <sz val="8.25"/>
        <color rgb="FF000000"/>
        <rFont val="Arial"/>
        <family val="2"/>
      </rPr>
      <t xml:space="preserve">Cielo falso registrable suspendido, situado a una altura menor de 4 m, constituido por: ESTRUCTURA: perfilería vista, con suela de 24 mm de anchura, de acero galvanizado, color blanco, comprendiendo perfiles primarios y secundarios, suspendidos de la losa o elemento soporte con varillas y cuelgues; BANDEJAS METÁLICAS: bandejas de acero galvanizado prelacado, color blanco, de 1000x1000 mm, 0,5 mm de espesor y. Incluso perfiles angulares,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</si>
  <si>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</si>
  <si>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</si>
  <si>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</si>
  <si>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</si>
  <si>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</si>
  <si>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</si>
  <si>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</si>
  <si>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mt12fbh100eJxa</t>
  </si>
  <si>
    <t xml:space="preserve">m²</t>
  </si>
  <si>
    <t xml:space="preserve">Bandeja de acero galvanizado prelacado color blanco, de 1000x1000 mm y 0,5 mm de espesor, con canto para perfilería vista, para cielos falsos registrables.</t>
  </si>
  <si>
    <t xml:space="preserve">mt12fpg040hj</t>
  </si>
  <si>
    <t xml:space="preserve">m</t>
  </si>
  <si>
    <t xml:space="preserve">Perfil primario T 24 24x33x3700 mm, color blanco, de acero galvanizado.</t>
  </si>
  <si>
    <t xml:space="preserve">mt12fpg040ka</t>
  </si>
  <si>
    <t xml:space="preserve">m</t>
  </si>
  <si>
    <t xml:space="preserve">Perfil secundario T 24 24x33x600 mm, color blanco, de acero galvanizado.</t>
  </si>
  <si>
    <t xml:space="preserve">mt12fpg040kg</t>
  </si>
  <si>
    <t xml:space="preserve">m</t>
  </si>
  <si>
    <t xml:space="preserve">Perfil secundario T 24 24x33x1200 mm, color blanco, de acero galvanizado.</t>
  </si>
  <si>
    <t xml:space="preserve">mt12fpg030hk</t>
  </si>
  <si>
    <t xml:space="preserve">m</t>
  </si>
  <si>
    <t xml:space="preserve">Perfil angular 24/24/3000 mm, color blanco, de acero galvanizado.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</si>
  <si>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</si>
  <si>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</si>
  <si>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</si>
  <si>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</si>
  <si>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</si>
  <si>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</si>
  <si>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</si>
  <si>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</si>
  <si>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</si>
  <si>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</si>
  <si>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</si>
  <si>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</si>
  <si>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</si>
  <si>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</si>
  <si>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</si>
  <si>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</si>
  <si>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</si>
  <si>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</si>
  <si>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</si>
  <si>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</si>
  <si>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</si>
  <si>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</si>
  <si>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</si>
  <si>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</si>
  <si>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</si>
  <si>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</si>
  <si>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</si>
  <si>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48,00Bs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</si>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</sst>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68" customWidth="1"/>
    <col min="4" max="4" width="7.65" customWidth="1"/>
    <col min="5" max="5" width="71.9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1.02</v>
      </c>
      <c r="G10" s="12">
        <v>138.28</v>
      </c>
      <c r="H10" s="12">
        <f ca="1">ROUND(INDIRECT(ADDRESS(ROW()+(0), COLUMN()+(-2), 1))*INDIRECT(ADDRESS(ROW()+(0), COLUMN()+(-1), 1)), 2)</f>
        <v>141.05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5.61</v>
      </c>
      <c r="H11" s="12">
        <f ca="1">ROUND(INDIRECT(ADDRESS(ROW()+(0), COLUMN()+(-2), 1))*INDIRECT(ADDRESS(ROW()+(0), COLUMN()+(-1), 1)), 2)</f>
        <v>5.61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5.61</v>
      </c>
      <c r="H12" s="12">
        <f ca="1">ROUND(INDIRECT(ADDRESS(ROW()+(0), COLUMN()+(-2), 1))*INDIRECT(ADDRESS(ROW()+(0), COLUMN()+(-1), 1)), 2)</f>
        <v>5.61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5.61</v>
      </c>
      <c r="H13" s="12">
        <f ca="1">ROUND(INDIRECT(ADDRESS(ROW()+(0), COLUMN()+(-2), 1))*INDIRECT(ADDRESS(ROW()+(0), COLUMN()+(-1), 1)), 2)</f>
        <v>5.61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4.45</v>
      </c>
      <c r="H14" s="12">
        <f ca="1">ROUND(INDIRECT(ADDRESS(ROW()+(0), COLUMN()+(-2), 1))*INDIRECT(ADDRESS(ROW()+(0), COLUMN()+(-1), 1)), 2)</f>
        <v>4.45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0.9</v>
      </c>
      <c r="G15" s="12">
        <v>2.99</v>
      </c>
      <c r="H15" s="12">
        <f ca="1">ROUND(INDIRECT(ADDRESS(ROW()+(0), COLUMN()+(-2), 1))*INDIRECT(ADDRESS(ROW()+(0), COLUMN()+(-1), 1)), 2)</f>
        <v>2.69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0.9</v>
      </c>
      <c r="G16" s="12">
        <v>0.39</v>
      </c>
      <c r="H16" s="12">
        <f ca="1">ROUND(INDIRECT(ADDRESS(ROW()+(0), COLUMN()+(-2), 1))*INDIRECT(ADDRESS(ROW()+(0), COLUMN()+(-1), 1)), 2)</f>
        <v>0.35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0.9</v>
      </c>
      <c r="G17" s="12">
        <v>5.25</v>
      </c>
      <c r="H17" s="12">
        <f ca="1">ROUND(INDIRECT(ADDRESS(ROW()+(0), COLUMN()+(-2), 1))*INDIRECT(ADDRESS(ROW()+(0), COLUMN()+(-1), 1)), 2)</f>
        <v>4.73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0.9</v>
      </c>
      <c r="G18" s="12">
        <v>3.51</v>
      </c>
      <c r="H18" s="12">
        <f ca="1">ROUND(INDIRECT(ADDRESS(ROW()+(0), COLUMN()+(-2), 1))*INDIRECT(ADDRESS(ROW()+(0), COLUMN()+(-1), 1)), 2)</f>
        <v>3.16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0.9</v>
      </c>
      <c r="G19" s="14">
        <v>0.59</v>
      </c>
      <c r="H19" s="14">
        <f ca="1">ROUND(INDIRECT(ADDRESS(ROW()+(0), COLUMN()+(-2), 1))*INDIRECT(ADDRESS(ROW()+(0), COLUMN()+(-1), 1)), 2)</f>
        <v>0.53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173.79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0.291</v>
      </c>
      <c r="G22" s="12">
        <v>61.32</v>
      </c>
      <c r="H22" s="12">
        <f ca="1">ROUND(INDIRECT(ADDRESS(ROW()+(0), COLUMN()+(-2), 1))*INDIRECT(ADDRESS(ROW()+(0), COLUMN()+(-1), 1)), 2)</f>
        <v>17.84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0.291</v>
      </c>
      <c r="G23" s="14">
        <v>44.6</v>
      </c>
      <c r="H23" s="14">
        <f ca="1">ROUND(INDIRECT(ADDRESS(ROW()+(0), COLUMN()+(-2), 1))*INDIRECT(ADDRESS(ROW()+(0), COLUMN()+(-1), 1)), 2)</f>
        <v>12.98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30.82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19"/>
      <c r="D26" s="20" t="s">
        <v>52</v>
      </c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204.61</v>
      </c>
      <c r="H26" s="14">
        <f ca="1">ROUND(INDIRECT(ADDRESS(ROW()+(0), COLUMN()+(-2), 1))*INDIRECT(ADDRESS(ROW()+(0), COLUMN()+(-1), 1))/100, 2)</f>
        <v>4.09</v>
      </c>
    </row>
    <row r="27" spans="1:8" ht="13.50" thickBot="1" customHeight="1">
      <c r="A27" s="21" t="s">
        <v>54</v>
      </c>
      <c r="B27" s="21"/>
      <c r="C27" s="21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208.7</v>
      </c>
    </row>
  </sheetData>
  <mergeCells count="2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