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<sst xmlns="http://schemas.openxmlformats.org/spreadsheetml/2006/main" count="29" uniqueCount="29">
  <si>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</si>
  <si>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RSL020</t>
  </si>
  <si>
    <t xml:space="preserve">m</t>
  </si>
  <si>
    <t xml:space="preserve">Rodapié laminado.</t>
  </si>
  <si>
    <r>
      <rPr>
        <sz val="8.25"/>
        <color rgb="FF000000"/>
        <rFont val="Arial"/>
        <family val="2"/>
      </rPr>
      <t xml:space="preserve">Rodapié de MDF, de 90x18 mm, recubierto con una lámina plástica de imitación de madera, color a elegir, fijado al paramento mediante adhesivo.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</si>
  <si>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</si>
  <si>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</si>
  <si>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</si>
  <si>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</si>
  <si>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</si>
  <si>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</si>
  <si>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</si>
  <si>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mt18rma040f</t>
  </si>
  <si>
    <t xml:space="preserve">m</t>
  </si>
  <si>
    <t xml:space="preserve">Rodapié de MDF, de 90x18 mm, recubierto con una lámina plástica de imitación de madera, color a elegir, y resistencia a la abrasión AC3.</t>
  </si>
  <si>
    <t xml:space="preserve">mt18mva070</t>
  </si>
  <si>
    <t xml:space="preserve">l</t>
  </si>
  <si>
    <t xml:space="preserve">Adhesivo, para interiores con presencia de humedad persistente y exteriores a la intemperie.</t>
  </si>
  <si>
    <t xml:space="preserve">Subtotal materiales:</t>
  </si>
  <si>
    <t xml:space="preserve">Mano de obra</t>
  </si>
  <si>
    <t xml:space="preserve">mo028</t>
  </si>
  <si>
    <t xml:space="preserve">h</t>
  </si>
  <si>
    <t xml:space="preserve">Especialista instalador de pisos laminados.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</si>
  <si>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</si>
  <si>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</si>
  <si>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</si>
  <si>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</si>
  <si>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17,31Bs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</si>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</sst>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1.53" customWidth="1"/>
    <col min="4" max="4" width="6.12" customWidth="1"/>
    <col min="5" max="5" width="75.82" customWidth="1"/>
    <col min="6" max="6" width="12.41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1.05</v>
      </c>
      <c r="G10" s="12">
        <v>48.17</v>
      </c>
      <c r="H10" s="12">
        <f ca="1">ROUND(INDIRECT(ADDRESS(ROW()+(0), COLUMN()+(-2), 1))*INDIRECT(ADDRESS(ROW()+(0), COLUMN()+(-1), 1)), 2)</f>
        <v>50.58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0.05</v>
      </c>
      <c r="G11" s="14">
        <v>32.94</v>
      </c>
      <c r="H11" s="14">
        <f ca="1">ROUND(INDIRECT(ADDRESS(ROW()+(0), COLUMN()+(-2), 1))*INDIRECT(ADDRESS(ROW()+(0), COLUMN()+(-1), 1)), 2)</f>
        <v>1.65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52.23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3">
        <v>0.11</v>
      </c>
      <c r="G14" s="14">
        <v>57.16</v>
      </c>
      <c r="H14" s="14">
        <f ca="1">ROUND(INDIRECT(ADDRESS(ROW()+(0), COLUMN()+(-2), 1))*INDIRECT(ADDRESS(ROW()+(0), COLUMN()+(-1), 1)), 2)</f>
        <v>6.29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6.29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3">
        <v>2</v>
      </c>
      <c r="G17" s="14">
        <f ca="1">ROUND(SUM(INDIRECT(ADDRESS(ROW()+(-2), COLUMN()+(1), 1)),INDIRECT(ADDRESS(ROW()+(-5), COLUMN()+(1), 1))), 2)</f>
        <v>58.52</v>
      </c>
      <c r="H17" s="14">
        <f ca="1">ROUND(INDIRECT(ADDRESS(ROW()+(0), COLUMN()+(-2), 1))*INDIRECT(ADDRESS(ROW()+(0), COLUMN()+(-1), 1))/100, 2)</f>
        <v>1.17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1)),INDIRECT(ADDRESS(ROW()+(-6), COLUMN()+(0), 1))), 2)</f>
        <v>59.69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