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<sst xmlns="http://schemas.openxmlformats.org/spreadsheetml/2006/main" count="32" uniqueCount="32">
  <si>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</si>
  <si>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RAP002</t>
  </si>
  <si>
    <t xml:space="preserve">m²</t>
  </si>
  <si>
    <t xml:space="preserve">Chapado con piezas irregulares de piedra natural.</t>
  </si>
  <si>
    <r>
      <rPr>
        <sz val="8.25"/>
        <color rgb="FF000000"/>
        <rFont val="Arial"/>
        <family val="2"/>
      </rPr>
      <t xml:space="preserve">Chapado de paramentos de hasta 3 m de altura, con piezas irregulares de pizarra, de entre 1 y 2 cm de espesor, recibidas con mortero de cemento M-7,5.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</si>
  <si>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</si>
  <si>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</si>
  <si>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</si>
  <si>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</si>
  <si>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</si>
  <si>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</si>
  <si>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</si>
  <si>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mt19cir010a</t>
  </si>
  <si>
    <t xml:space="preserve">m²</t>
  </si>
  <si>
    <t xml:space="preserve">Piezas irregulares de pizarra, de entre 1 y 2 cm de espesor, acabado natural.</t>
  </si>
  <si>
    <t xml:space="preserve">mt09mor010d</t>
  </si>
  <si>
    <t xml:space="preserve">m³</t>
  </si>
  <si>
    <t xml:space="preserve">Mortero de cemento CEM II/B-P 32,5 N tipo M-7,5, confeccionado en obra con 300 kg/m³ de cemento y una proporción en volumen 1/5.</t>
  </si>
  <si>
    <t xml:space="preserve">Subtotal materiales:</t>
  </si>
  <si>
    <t xml:space="preserve">Mano de obra</t>
  </si>
  <si>
    <t xml:space="preserve">mo022</t>
  </si>
  <si>
    <t xml:space="preserve">h</t>
  </si>
  <si>
    <t xml:space="preserve">Especialista colocador de piedra natural.</t>
  </si>
  <si>
    <t xml:space="preserve">mo060</t>
  </si>
  <si>
    <t xml:space="preserve">h</t>
  </si>
  <si>
    <t xml:space="preserve">Ayudante 1ª colocador de piedra natural.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</si>
  <si>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</si>
  <si>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</si>
  <si>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</si>
  <si>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</si>
  <si>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67,79Bs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</si>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</sst>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130.39</v>
      </c>
      <c r="H10" s="12">
        <f ca="1">ROUND(INDIRECT(ADDRESS(ROW()+(0), COLUMN()+(-2), 1))*INDIRECT(ADDRESS(ROW()+(0), COLUMN()+(-1), 1)), 2)</f>
        <v>130.39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916.25</v>
      </c>
      <c r="H11" s="14">
        <f ca="1">ROUND(INDIRECT(ADDRESS(ROW()+(0), COLUMN()+(-2), 1))*INDIRECT(ADDRESS(ROW()+(0), COLUMN()+(-1), 1)), 2)</f>
        <v>27.49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157.88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1.322</v>
      </c>
      <c r="G14" s="12">
        <v>56.74</v>
      </c>
      <c r="H14" s="12">
        <f ca="1">ROUND(INDIRECT(ADDRESS(ROW()+(0), COLUMN()+(-2), 1))*INDIRECT(ADDRESS(ROW()+(0), COLUMN()+(-1), 1)), 2)</f>
        <v>75.01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1.322</v>
      </c>
      <c r="G15" s="14">
        <v>42.41</v>
      </c>
      <c r="H15" s="14">
        <f ca="1">ROUND(INDIRECT(ADDRESS(ROW()+(0), COLUMN()+(-2), 1))*INDIRECT(ADDRESS(ROW()+(0), COLUMN()+(-1), 1)), 2)</f>
        <v>56.07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131.08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288.96</v>
      </c>
      <c r="H18" s="14">
        <f ca="1">ROUND(INDIRECT(ADDRESS(ROW()+(0), COLUMN()+(-2), 1))*INDIRECT(ADDRESS(ROW()+(0), COLUMN()+(-1), 1))/100, 2)</f>
        <v>5.78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294.74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