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<sst xmlns="http://schemas.openxmlformats.org/spreadsheetml/2006/main" count="29" uniqueCount="29">
  <si>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</si>
  <si>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QUM022</t>
  </si>
  <si>
    <t xml:space="preserve">Ud</t>
  </si>
  <si>
    <t xml:space="preserve">Piezas especiales para cubierta inclinada de paneles sándwich aislantes.</t>
  </si>
  <si>
    <r>
      <rPr>
        <sz val="8.25"/>
        <color rgb="FF000000"/>
        <rFont val="Arial"/>
        <family val="2"/>
      </rPr>
      <t xml:space="preserve">Aireador lineal estático, de plancha de acero galvanizado, de 3500 mm de longitud, 600 mm de anchura, apertura central de 250 mm de anchura, 350 mm de altura y 0,6 mm de espesor, con soporte metálico adaptable a la pendiente de la cubierta, para cubierta inclinada, con una pendiente mayor del 10%. Incluso accesorios de fijación a los paneles sándwich.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</si>
  <si>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</si>
  <si>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</si>
  <si>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</si>
  <si>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</si>
  <si>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</si>
  <si>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</si>
  <si>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</si>
  <si>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mt42sva920a</t>
  </si>
  <si>
    <t xml:space="preserve">Ud</t>
  </si>
  <si>
    <t xml:space="preserve">Aireador lineal estático, de plancha de acero galvanizado, de 3500 mm de longitud, 600 mm de anchura, apertura central de 250 mm de anchura, 350 mm de altura y 0,6 mm de espesor, con soporte metálico adaptable a la pendiente de la cubierta y accesorios de fijación.</t>
  </si>
  <si>
    <t xml:space="preserve">Subtotal materiales:</t>
  </si>
  <si>
    <t xml:space="preserve">Mano de obra</t>
  </si>
  <si>
    <t xml:space="preserve">mo051</t>
  </si>
  <si>
    <t xml:space="preserve">h</t>
  </si>
  <si>
    <t xml:space="preserve">Especialista en montaje de fachadas y techos de paneles metálicos.</t>
  </si>
  <si>
    <t xml:space="preserve">mo098</t>
  </si>
  <si>
    <t xml:space="preserve">h</t>
  </si>
  <si>
    <t xml:space="preserve">Ayudante 1ª en montaje de fachadas y techos de paneles metálicos.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</si>
  <si>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</si>
  <si>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</si>
  <si>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</si>
  <si>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</si>
  <si>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367,07Bs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</si>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</sst>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74" customWidth="1"/>
    <col min="3" max="3" width="2.38" customWidth="1"/>
    <col min="4" max="4" width="5.27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1787.15</v>
      </c>
      <c r="H10" s="14">
        <f ca="1">ROUND(INDIRECT(ADDRESS(ROW()+(0), COLUMN()+(-2), 1))*INDIRECT(ADDRESS(ROW()+(0), COLUMN()+(-1), 1)), 2)</f>
        <v>1787.15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1787.15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0.551</v>
      </c>
      <c r="G13" s="13">
        <v>61.32</v>
      </c>
      <c r="H13" s="13">
        <f ca="1">ROUND(INDIRECT(ADDRESS(ROW()+(0), COLUMN()+(-2), 1))*INDIRECT(ADDRESS(ROW()+(0), COLUMN()+(-1), 1)), 2)</f>
        <v>33.79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0.551</v>
      </c>
      <c r="G14" s="14">
        <v>44.6</v>
      </c>
      <c r="H14" s="14">
        <f ca="1">ROUND(INDIRECT(ADDRESS(ROW()+(0), COLUMN()+(-2), 1))*INDIRECT(ADDRESS(ROW()+(0), COLUMN()+(-1), 1)), 2)</f>
        <v>24.57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58.36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1845.51</v>
      </c>
      <c r="H17" s="14">
        <f ca="1">ROUND(INDIRECT(ADDRESS(ROW()+(0), COLUMN()+(-2), 1))*INDIRECT(ADDRESS(ROW()+(0), COLUMN()+(-1), 1))/100, 2)</f>
        <v>36.91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1882.42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