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<sst xmlns="http://schemas.openxmlformats.org/spreadsheetml/2006/main" count="38" uniqueCount="38">
  <si>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</si>
  <si>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QUM020</t>
  </si>
  <si>
    <t xml:space="preserve">m²</t>
  </si>
  <si>
    <t xml:space="preserve">Cobertura de paneles sándwich aislantes, de acero.</t>
  </si>
  <si>
    <r>
      <rPr>
        <sz val="8.25"/>
        <color rgb="FF000000"/>
        <rFont val="Arial"/>
        <family val="2"/>
      </rPr>
      <t xml:space="preserve">Cobertura de paneles sándwich acústicos de acero galvanizado, de 100 mm de espesor, formados por cara exterior de plancha troquelada con indentaciones con cinco grecas acabado prelacado, con resistencia media a la corrosión y con resistencia baja a los rayos UV, de 0,5 mm de espesor, alma aislante de lana de roca de densidad media 95 kg/m³ y cara interior de plancha nervada acabado prelacado, de 0,5 mm de espesor, con perforaciones de 3 mm de diámetro, conductividad térmica 0,35 W/(mK), Euroclase A2-s1, d0 de reacción al fuego, con 35 dB de índice global de reducción acústica, Rw, proporcionando una reducción del nivel global ponderado de presión de ruido aéreo de 34,7 dBA y coeficiente de absorción acústica medio 0,85, según ISO 354, colocados con un solape del panel superior de 200 mm y fijados mecánicamente sobre entramado ligero metálico, en cubierta inclinada, con una pendiente mayor del 10%. Incluso accesorios de fijación de los paneles sándwich, cinta flexible de butilo, adhesiva por ambas caras, para el sellado de estanqueidad de los solapes entre paneles sándwich y pintura antioxidante de secado rápido, para la protección de los solapes entre paneles sándwich. El precio no incluye la superficie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</si>
  <si>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</si>
  <si>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</si>
  <si>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</si>
  <si>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</si>
  <si>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</si>
  <si>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</si>
  <si>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</si>
  <si>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mt13dcp011bul</t>
  </si>
  <si>
    <t xml:space="preserve">m²</t>
  </si>
  <si>
    <t xml:space="preserve">Panel sándwich acústico de acero galvanizado, para cubiertas, de 100 mm de espesor y 1150 mm de anchura, formado por cara exterior de plancha troquelada con indentaciones con cinco grecas acabado prelacado, con resistencia media a la corrosión y con resistencia baja a los rayos UV, de 0,5 mm de espesor, alma aislante de lana de roca de densidad media 95 kg/m³ y cara interior de plancha nervada acabado prelacado, de 0,5 mm de espesor, con perforaciones de 3 mm de diámetro, conductividad térmica 0,35 W/(mK), Euroclase A2-s1, d0 de reacción al fuego, con 35 dB de índice global de reducción acústica, Rw, proporcionando una reducción del nivel global ponderado de presión de ruido aéreo de 34,7 dBA y coeficiente de absorción acústica medio 0,85, según ISO 354.</t>
  </si>
  <si>
    <t xml:space="preserve">mt13dcp030a</t>
  </si>
  <si>
    <t xml:space="preserve">Ud</t>
  </si>
  <si>
    <t xml:space="preserve">Kit de accesorios de fijación, para paneles sándwich aislantes, en cubiertas inclinadas.</t>
  </si>
  <si>
    <t xml:space="preserve">mt13dcp020a</t>
  </si>
  <si>
    <t xml:space="preserve">m</t>
  </si>
  <si>
    <t xml:space="preserve">Cinta flexible de butilo, adhesiva por ambas caras, para el sellado de estanqueidad de los solapes entre paneles sándwich.</t>
  </si>
  <si>
    <t xml:space="preserve">mt27pfi150a</t>
  </si>
  <si>
    <t xml:space="preserve">kg</t>
  </si>
  <si>
    <t xml:space="preserve">Pintura antioxidante de secado rápido, a base de resinas, pigmentos de aluminio con resistencia a los rayos UV y partículas de vidrio termoendurecido, con resistencia a la intemperie y al envejecimiento, repelente del agua y la suciedad y con alta resistencia a los agentes químicos; para aplicar con brocha, rodillo o pistola.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</si>
  <si>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</si>
  <si>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</si>
  <si>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</si>
  <si>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</si>
  <si>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Especialista en montaje de fachadas y techos de paneles metálicos.</t>
  </si>
  <si>
    <t xml:space="preserve">mo098</t>
  </si>
  <si>
    <t xml:space="preserve">h</t>
  </si>
  <si>
    <t xml:space="preserve">Ayudante 1ª en montaje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</si>
  <si>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</si>
  <si>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</si>
  <si>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</si>
  <si>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</si>
  <si>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142,18Bs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</si>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</sst>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10" customWidth="1"/>
    <col min="3" max="3" width="1.19" customWidth="1"/>
    <col min="4" max="4" width="6.46" customWidth="1"/>
    <col min="5" max="5" width="73.1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1.13</v>
      </c>
      <c r="G10" s="12">
        <v>473.94</v>
      </c>
      <c r="H10" s="12">
        <f ca="1">ROUND(INDIRECT(ADDRESS(ROW()+(0), COLUMN()+(-2), 1))*INDIRECT(ADDRESS(ROW()+(0), COLUMN()+(-1), 1)), 2)</f>
        <v>535.55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133.51</v>
      </c>
      <c r="H11" s="12">
        <f ca="1">ROUND(INDIRECT(ADDRESS(ROW()+(0), COLUMN()+(-2), 1))*INDIRECT(ADDRESS(ROW()+(0), COLUMN()+(-1), 1)), 2)</f>
        <v>26.7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2.1</v>
      </c>
      <c r="G12" s="12">
        <v>18.81</v>
      </c>
      <c r="H12" s="12">
        <f ca="1">ROUND(INDIRECT(ADDRESS(ROW()+(0), COLUMN()+(-2), 1))*INDIRECT(ADDRESS(ROW()+(0), COLUMN()+(-1), 1)), 2)</f>
        <v>39.5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0.07</v>
      </c>
      <c r="G13" s="14">
        <v>9.24</v>
      </c>
      <c r="H13" s="14">
        <f ca="1">ROUND(INDIRECT(ADDRESS(ROW()+(0), COLUMN()+(-2), 1))*INDIRECT(ADDRESS(ROW()+(0), COLUMN()+(-1), 1)), 2)</f>
        <v>0.65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602.4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0.11</v>
      </c>
      <c r="G16" s="12">
        <v>61.32</v>
      </c>
      <c r="H16" s="12">
        <f ca="1">ROUND(INDIRECT(ADDRESS(ROW()+(0), COLUMN()+(-2), 1))*INDIRECT(ADDRESS(ROW()+(0), COLUMN()+(-1), 1)), 2)</f>
        <v>6.75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0.11</v>
      </c>
      <c r="G17" s="14">
        <v>44.6</v>
      </c>
      <c r="H17" s="14">
        <f ca="1">ROUND(INDIRECT(ADDRESS(ROW()+(0), COLUMN()+(-2), 1))*INDIRECT(ADDRESS(ROW()+(0), COLUMN()+(-1), 1)), 2)</f>
        <v>4.91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11.66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614.06</v>
      </c>
      <c r="H20" s="14">
        <f ca="1">ROUND(INDIRECT(ADDRESS(ROW()+(0), COLUMN()+(-2), 1))*INDIRECT(ADDRESS(ROW()+(0), COLUMN()+(-1), 1))/100, 2)</f>
        <v>12.28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626.34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