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<sst xmlns="http://schemas.openxmlformats.org/spreadsheetml/2006/main" count="45" uniqueCount="45">
  <si>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</si>
  <si>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QUH030</t>
  </si>
  <si>
    <t xml:space="preserve">m²</t>
  </si>
  <si>
    <t xml:space="preserve">Cobertura de tejas de hormigón.</t>
  </si>
  <si>
    <r>
      <rPr>
        <sz val="8.25"/>
        <color rgb="FF000000"/>
        <rFont val="Arial"/>
        <family val="2"/>
      </rPr>
      <t xml:space="preserve">Cobertura de tejas de hormigón, perfil árabe, color rojo, 42x33 cm, recibidas con mortero de cemento, confeccionado en obra, dosificación 1:8, directamente sobre la superficie regularizada del faldón, en cubierta inclinada, con una pendiente mayor del 25%.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</si>
  <si>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</si>
  <si>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</si>
  <si>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</si>
  <si>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</si>
  <si>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</si>
  <si>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</si>
  <si>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</si>
  <si>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</si>
  <si>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</si>
  <si>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</si>
  <si>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</si>
  <si>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</si>
  <si>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</si>
  <si>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</si>
  <si>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</si>
  <si>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</si>
  <si>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mt13thh010a</t>
  </si>
  <si>
    <t xml:space="preserve">Ud</t>
  </si>
  <si>
    <t xml:space="preserve">Teja de hormigón, perfil árabe, color rojo, 42x33 cm.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</si>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</sst>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55.93" customWidth="1"/>
    <col min="5" max="5" width="17.68" customWidth="1"/>
    <col min="6" max="6" width="17.34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0.018</v>
      </c>
      <c r="F10" s="12">
        <v>11.61</v>
      </c>
      <c r="G10" s="12">
        <f ca="1">ROUND(INDIRECT(ADDRESS(ROW()+(0), COLUMN()+(-2), 1))*INDIRECT(ADDRESS(ROW()+(0), COLUMN()+(-1), 1)), 2)</f>
        <v>0.21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0.157</v>
      </c>
      <c r="F11" s="12">
        <v>157.46</v>
      </c>
      <c r="G11" s="12">
        <f ca="1">ROUND(INDIRECT(ADDRESS(ROW()+(0), COLUMN()+(-2), 1))*INDIRECT(ADDRESS(ROW()+(0), COLUMN()+(-1), 1)), 2)</f>
        <v>24.72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18</v>
      </c>
      <c r="F12" s="12">
        <v>1.21</v>
      </c>
      <c r="G12" s="12">
        <f ca="1">ROUND(INDIRECT(ADDRESS(ROW()+(0), COLUMN()+(-2), 1))*INDIRECT(ADDRESS(ROW()+(0), COLUMN()+(-1), 1)), 2)</f>
        <v>21.78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11</v>
      </c>
      <c r="F13" s="12">
        <v>9.38</v>
      </c>
      <c r="G13" s="12">
        <f ca="1">ROUND(INDIRECT(ADDRESS(ROW()+(0), COLUMN()+(-2), 1))*INDIRECT(ADDRESS(ROW()+(0), COLUMN()+(-1), 1)), 2)</f>
        <v>103.18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0.081</v>
      </c>
      <c r="F14" s="14">
        <v>54.75</v>
      </c>
      <c r="G14" s="14">
        <f ca="1">ROUND(INDIRECT(ADDRESS(ROW()+(0), COLUMN()+(-2), 1))*INDIRECT(ADDRESS(ROW()+(0), COLUMN()+(-1), 1)), 2)</f>
        <v>4.43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154.32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0.063</v>
      </c>
      <c r="F17" s="14">
        <v>22.66</v>
      </c>
      <c r="G17" s="14">
        <f ca="1">ROUND(INDIRECT(ADDRESS(ROW()+(0), COLUMN()+(-2), 1))*INDIRECT(ADDRESS(ROW()+(0), COLUMN()+(-1), 1)), 2)</f>
        <v>1.43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0.574</v>
      </c>
      <c r="F20" s="12">
        <v>56.74</v>
      </c>
      <c r="G20" s="12">
        <f ca="1">ROUND(INDIRECT(ADDRESS(ROW()+(0), COLUMN()+(-2), 1))*INDIRECT(ADDRESS(ROW()+(0), COLUMN()+(-1), 1)), 2)</f>
        <v>32.57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0.287</v>
      </c>
      <c r="F21" s="14">
        <v>40.86</v>
      </c>
      <c r="G21" s="14">
        <f ca="1">ROUND(INDIRECT(ADDRESS(ROW()+(0), COLUMN()+(-2), 1))*INDIRECT(ADDRESS(ROW()+(0), COLUMN()+(-1), 1)), 2)</f>
        <v>11.73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44.3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200.05</v>
      </c>
      <c r="G24" s="14">
        <f ca="1">ROUND(INDIRECT(ADDRESS(ROW()+(0), COLUMN()+(-2), 1))*INDIRECT(ADDRESS(ROW()+(0), COLUMN()+(-1), 1))/100, 2)</f>
        <v>4</v>
      </c>
    </row>
    <row r="25" spans="1:7" ht="13.50" thickBot="1" customHeight="1">
      <c r="A25" s="8"/>
      <c r="B25" s="8"/>
      <c r="C25" s="8"/>
      <c r="D25" s="8"/>
      <c r="E25" s="21" t="s">
        <v>44</v>
      </c>
      <c r="F25" s="21"/>
      <c r="G25" s="22">
        <f ca="1">ROUND(SUM(INDIRECT(ADDRESS(ROW()+(-1), COLUMN()+(0), 1)),INDIRECT(ADDRESS(ROW()+(-3), COLUMN()+(0), 1)),INDIRECT(ADDRESS(ROW()+(-7), COLUMN()+(0), 1)),INDIRECT(ADDRESS(ROW()+(-10), COLUMN()+(0), 1))), 2)</f>
        <v>204.05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