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<sst xmlns="http://schemas.openxmlformats.org/spreadsheetml/2006/main" count="32" uniqueCount="32">
  <si>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</si>
  <si>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QUA010</t>
  </si>
  <si>
    <t xml:space="preserve">m²</t>
  </si>
  <si>
    <t xml:space="preserve">Cobertura de placas asfálticas.</t>
  </si>
  <si>
    <r>
      <rPr>
        <sz val="8.25"/>
        <color rgb="FF000000"/>
        <rFont val="Arial"/>
        <family val="2"/>
      </rPr>
      <t xml:space="preserve">Cobertura de placas asfálticas 10 ondas, de perfil ondulado y color negro, a base de fibras minerales y vegetales saturadas con una emulsión bituminosa a altas temperaturas, colocadas con un solape de la placa superior de 250 mm y un solape lateral de una onda y fijadas mecánicamente sobre entramado ligero metálico, en cubierta inclinada, con una pendiente del 10% al 15%. Incluso accesorios de fijación de las placas. El precio no incluye la superficie soporte ni los puntos singulares y las piezas especiales de la cobertura.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</si>
  <si>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</si>
  <si>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</si>
  <si>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</si>
  <si>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</si>
  <si>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</si>
  <si>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</si>
  <si>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</si>
  <si>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mt13lpo010e</t>
  </si>
  <si>
    <t xml:space="preserve">m²</t>
  </si>
  <si>
    <t xml:space="preserve">Placa asfáltica 10 ondas, de perfil ondulado y color negro, a base de fibras minerales y vegetales saturadas con una emulsión bituminosa a altas temperaturas.</t>
  </si>
  <si>
    <t xml:space="preserve">mt13lpo052c</t>
  </si>
  <si>
    <t xml:space="preserve">Ud</t>
  </si>
  <si>
    <t xml:space="preserve">Tornillo autorroscante, para la fijación sobre soporte metálico.</t>
  </si>
  <si>
    <t xml:space="preserve">Subtotal materiales:</t>
  </si>
  <si>
    <t xml:space="preserve">Mano de obra</t>
  </si>
  <si>
    <t xml:space="preserve">mo051</t>
  </si>
  <si>
    <t xml:space="preserve">h</t>
  </si>
  <si>
    <t xml:space="preserve">Especialista en montaje de fachadas y techos de paneles metálicos.</t>
  </si>
  <si>
    <t xml:space="preserve">mo098</t>
  </si>
  <si>
    <t xml:space="preserve">h</t>
  </si>
  <si>
    <t xml:space="preserve">Ayudante 1ª en montaje de fachadas y techos de paneles metálicos.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</si>
  <si>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</si>
  <si>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</si>
  <si>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</si>
  <si>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</si>
  <si>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29,05Bs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</si>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</sst>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4.76" customWidth="1"/>
    <col min="5" max="5" width="76.1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1.08</v>
      </c>
      <c r="G10" s="12">
        <v>76.01</v>
      </c>
      <c r="H10" s="12">
        <f ca="1">ROUND(INDIRECT(ADDRESS(ROW()+(0), COLUMN()+(-2), 1))*INDIRECT(ADDRESS(ROW()+(0), COLUMN()+(-1), 1)), 2)</f>
        <v>82.09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6</v>
      </c>
      <c r="G11" s="14">
        <v>0.94</v>
      </c>
      <c r="H11" s="14">
        <f ca="1">ROUND(INDIRECT(ADDRESS(ROW()+(0), COLUMN()+(-2), 1))*INDIRECT(ADDRESS(ROW()+(0), COLUMN()+(-1), 1)), 2)</f>
        <v>5.64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87.73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0.099</v>
      </c>
      <c r="G14" s="12">
        <v>61.32</v>
      </c>
      <c r="H14" s="12">
        <f ca="1">ROUND(INDIRECT(ADDRESS(ROW()+(0), COLUMN()+(-2), 1))*INDIRECT(ADDRESS(ROW()+(0), COLUMN()+(-1), 1)), 2)</f>
        <v>6.07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0.099</v>
      </c>
      <c r="G15" s="14">
        <v>44.6</v>
      </c>
      <c r="H15" s="14">
        <f ca="1">ROUND(INDIRECT(ADDRESS(ROW()+(0), COLUMN()+(-2), 1))*INDIRECT(ADDRESS(ROW()+(0), COLUMN()+(-1), 1)), 2)</f>
        <v>4.42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10.49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98.22</v>
      </c>
      <c r="H18" s="14">
        <f ca="1">ROUND(INDIRECT(ADDRESS(ROW()+(0), COLUMN()+(-2), 1))*INDIRECT(ADDRESS(ROW()+(0), COLUMN()+(-1), 1))/100, 2)</f>
        <v>1.96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100.18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