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<sst xmlns="http://schemas.openxmlformats.org/spreadsheetml/2006/main" count="29" uniqueCount="29">
  <si>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</si>
  <si>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NIC030</t>
  </si>
  <si>
    <t xml:space="preserve">m²</t>
  </si>
  <si>
    <t xml:space="preserve">Capa drenante bajo losa de cimentación con láminas nodulares.</t>
  </si>
  <si>
    <r>
      <rPr>
        <sz val="8.25"/>
        <color rgb="FF000000"/>
        <rFont val="Arial"/>
        <family val="2"/>
      </rPr>
      <t xml:space="preserve">Drenaje bajo losa de cimentación, con </t>
    </r>
    <r>
      <rPr>
        <b/>
        <sz val="8.25"/>
        <color rgb="FF000000"/>
        <rFont val="Arial"/>
        <family val="2"/>
      </rPr>
      <t xml:space="preserve">lámina drenante nodular de polietileno de alta densidad (PEAD/HDPE), con nódulos de 8 mm de altura, resistencia a la compresión 150 kN/m² según ISO 604, capacidad de drenaje 5 l/(s·m) y masa nominal 0,5 kg/m²</t>
    </r>
    <r>
      <rPr>
        <sz val="8.25"/>
        <color rgb="FF000000"/>
        <rFont val="Arial"/>
        <family val="2"/>
      </rPr>
      <t xml:space="preserve">, colocada sobre el terreno y preparada </t>
    </r>
    <r>
      <rPr>
        <b/>
        <sz val="8.25"/>
        <color rgb="FF000000"/>
        <rFont val="Arial"/>
        <family val="2"/>
      </rPr>
      <t xml:space="preserve">para recibir directamente el hormigón de la cimentación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</si>
  <si>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</si>
  <si>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</si>
  <si>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</si>
  <si>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</si>
  <si>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</si>
  <si>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</si>
  <si>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</si>
  <si>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mt14gdo010a</t>
  </si>
  <si>
    <t xml:space="preserve">m²</t>
  </si>
  <si>
    <t xml:space="preserve">Lámina drenante nodular de polietileno de alta densidad (PEAD/HDPE), con nódulos de 8 mm de altura, resistencia a la compresión 150 kN/m² según ISO 604, capacidad de drenaje 5 l/(s·m) y masa nominal 0,5 kg/m².</t>
  </si>
  <si>
    <t xml:space="preserve">Subtotal materiales:</t>
  </si>
  <si>
    <t xml:space="preserve">Mano de obra</t>
  </si>
  <si>
    <t xml:space="preserve">mo029</t>
  </si>
  <si>
    <t xml:space="preserve">h</t>
  </si>
  <si>
    <t xml:space="preserve">Especialista aplicador de láminas impermeabilizantes.</t>
  </si>
  <si>
    <t xml:space="preserve">mo067</t>
  </si>
  <si>
    <t xml:space="preserve">h</t>
  </si>
  <si>
    <t xml:space="preserve">Ayudante 1ª aplicador de láminas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</si>
  <si>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</si>
  <si>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</si>
  <si>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</si>
  <si>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</si>
  <si>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0,79Bs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</si>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</sst>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58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45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1.100000</v>
      </c>
      <c r="G10" s="13">
        <v>14.160000</v>
      </c>
      <c r="H10" s="13">
        <f ca="1">ROUND(INDIRECT(ADDRESS(ROW()+(0), COLUMN()+(-2), 1))*INDIRECT(ADDRESS(ROW()+(0), COLUMN()+(-1), 1)), 2)</f>
        <v>15.580000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15.580000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0.056000</v>
      </c>
      <c r="G13" s="12">
        <v>37.970000</v>
      </c>
      <c r="H13" s="12">
        <f ca="1">ROUND(INDIRECT(ADDRESS(ROW()+(0), COLUMN()+(-2), 1))*INDIRECT(ADDRESS(ROW()+(0), COLUMN()+(-1), 1)), 2)</f>
        <v>2.130000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0.056000</v>
      </c>
      <c r="G14" s="13">
        <v>27.990000</v>
      </c>
      <c r="H14" s="13">
        <f ca="1">ROUND(INDIRECT(ADDRESS(ROW()+(0), COLUMN()+(-2), 1))*INDIRECT(ADDRESS(ROW()+(0), COLUMN()+(-1), 1)), 2)</f>
        <v>1.570000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3.700000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19.280000</v>
      </c>
      <c r="H17" s="13">
        <f ca="1">ROUND(INDIRECT(ADDRESS(ROW()+(0), COLUMN()+(-2), 1))*INDIRECT(ADDRESS(ROW()+(0), COLUMN()+(-1), 1))/100, 2)</f>
        <v>0.390000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19.670000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