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<sst xmlns="http://schemas.openxmlformats.org/spreadsheetml/2006/main" count="32" uniqueCount="32">
  <si>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</si>
  <si>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LSC010</t>
  </si>
  <si>
    <t xml:space="preserve">Ud</t>
  </si>
  <si>
    <t xml:space="preserve">Cortina para puerta exterior.</t>
  </si>
  <si>
    <r>
      <rPr>
        <sz val="8.25"/>
        <color rgb="FF000000"/>
        <rFont val="Arial"/>
        <family val="2"/>
      </rPr>
      <t xml:space="preserve">Cortina para puerta exterior, de 1000x2100 mm, formada por cordones flexibles de PVC, color opaco, de 4 mm de diámetro y cabezal de PVC, color blanco. Incluso accesorios.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</si>
  <si>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</si>
  <si>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</si>
  <si>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</si>
  <si>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</si>
  <si>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</si>
  <si>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</si>
  <si>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</si>
  <si>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mt44cor010a</t>
  </si>
  <si>
    <t xml:space="preserve">m²</t>
  </si>
  <si>
    <t xml:space="preserve">Cortina para puerta exterior, formada por cordones flexibles de PVC, color opaco, de 4 mm de diámetro.</t>
  </si>
  <si>
    <t xml:space="preserve">mt44cor040a</t>
  </si>
  <si>
    <t xml:space="preserve">m</t>
  </si>
  <si>
    <t xml:space="preserve">Cabezal de PVC, color blanco, con accesorios.</t>
  </si>
  <si>
    <t xml:space="preserve">Subtotal materiales:</t>
  </si>
  <si>
    <t xml:space="preserve">Mano de obra</t>
  </si>
  <si>
    <t xml:space="preserve">mo011</t>
  </si>
  <si>
    <t xml:space="preserve">h</t>
  </si>
  <si>
    <t xml:space="preserve">Especialista en montaje.</t>
  </si>
  <si>
    <t xml:space="preserve">mo080</t>
  </si>
  <si>
    <t xml:space="preserve">h</t>
  </si>
  <si>
    <t xml:space="preserve">Ayudante 1ª en montaje.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</si>
  <si>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</si>
  <si>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</si>
  <si>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</si>
  <si>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</si>
  <si>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229,15Bs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</si>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</sst>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3.91" customWidth="1"/>
    <col min="3" max="3" width="2.21" customWidth="1"/>
    <col min="4" max="4" width="5.44" customWidth="1"/>
    <col min="5" max="5" width="74.80" customWidth="1"/>
    <col min="6" max="6" width="12.07" customWidth="1"/>
    <col min="7" max="7" width="11.90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2.1</v>
      </c>
      <c r="G10" s="12">
        <v>247.82</v>
      </c>
      <c r="H10" s="12">
        <f ca="1">ROUND(INDIRECT(ADDRESS(ROW()+(0), COLUMN()+(-2), 1))*INDIRECT(ADDRESS(ROW()+(0), COLUMN()+(-1), 1)), 2)</f>
        <v>520.42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10</v>
      </c>
      <c r="G11" s="14">
        <v>36.36</v>
      </c>
      <c r="H11" s="14">
        <f ca="1">ROUND(INDIRECT(ADDRESS(ROW()+(0), COLUMN()+(-2), 1))*INDIRECT(ADDRESS(ROW()+(0), COLUMN()+(-1), 1)), 2)</f>
        <v>363.6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884.02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0.138</v>
      </c>
      <c r="G14" s="12">
        <v>61.32</v>
      </c>
      <c r="H14" s="12">
        <f ca="1">ROUND(INDIRECT(ADDRESS(ROW()+(0), COLUMN()+(-2), 1))*INDIRECT(ADDRESS(ROW()+(0), COLUMN()+(-1), 1)), 2)</f>
        <v>8.46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0.138</v>
      </c>
      <c r="G15" s="14">
        <v>44.6</v>
      </c>
      <c r="H15" s="14">
        <f ca="1">ROUND(INDIRECT(ADDRESS(ROW()+(0), COLUMN()+(-2), 1))*INDIRECT(ADDRESS(ROW()+(0), COLUMN()+(-1), 1)), 2)</f>
        <v>6.15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14.61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898.63</v>
      </c>
      <c r="H18" s="14">
        <f ca="1">ROUND(INDIRECT(ADDRESS(ROW()+(0), COLUMN()+(-2), 1))*INDIRECT(ADDRESS(ROW()+(0), COLUMN()+(-1), 1))/100, 2)</f>
        <v>17.97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916.6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