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<sst xmlns="http://schemas.openxmlformats.org/spreadsheetml/2006/main" count="35" uniqueCount="35">
  <si>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</si>
  <si>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LGM030</t>
  </si>
  <si>
    <t xml:space="preserve">Ud</t>
  </si>
  <si>
    <t xml:space="preserve">Puerta seccional para garaje, de madera.</t>
  </si>
  <si>
    <r>
      <rPr>
        <sz val="8.25"/>
        <color rgb="FF000000"/>
        <rFont val="Arial"/>
        <family val="2"/>
      </rPr>
      <t xml:space="preserve">Puerta seccional para garaje, formada por panel acanalado de madera maciza, 300x250 cm, con apertura manual.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</si>
  <si>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</si>
  <si>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</si>
  <si>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</si>
  <si>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</si>
  <si>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</si>
  <si>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</si>
  <si>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</si>
  <si>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mt26pgs020f</t>
  </si>
  <si>
    <t xml:space="preserve">Ud</t>
  </si>
  <si>
    <t xml:space="preserve">Puerta seccional para garaje, formada por panel acanalado de madera maciza, 300x250 cm, cajón recogedor forrado, torno, muelles de torsión, poleas, guías, accesorios y cerradura central con llave de seguridad.</t>
  </si>
  <si>
    <t xml:space="preserve">Subtotal materiales: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</si>
  <si>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</si>
  <si>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</si>
  <si>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</si>
  <si>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</si>
  <si>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</si>
  <si>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</si>
  <si>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</si>
  <si>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mo018</t>
  </si>
  <si>
    <t xml:space="preserve">h</t>
  </si>
  <si>
    <t xml:space="preserve">Especialista cerrajero.</t>
  </si>
  <si>
    <t xml:space="preserve">mo059</t>
  </si>
  <si>
    <t xml:space="preserve">h</t>
  </si>
  <si>
    <t xml:space="preserve">Ayudante 1ª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</si>
  <si>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</si>
  <si>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</si>
  <si>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</si>
  <si>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</si>
  <si>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3.654,06Bs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</si>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</sst>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40" customWidth="1"/>
    <col min="3" max="3" width="2.72" customWidth="1"/>
    <col min="4" max="4" width="4.93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17636.1</v>
      </c>
      <c r="H10" s="14">
        <f ca="1">ROUND(INDIRECT(ADDRESS(ROW()+(0), COLUMN()+(-2), 1))*INDIRECT(ADDRESS(ROW()+(0), COLUMN()+(-1), 1)), 2)</f>
        <v>17636.1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17636.1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0.793</v>
      </c>
      <c r="G13" s="13">
        <v>59.67</v>
      </c>
      <c r="H13" s="13">
        <f ca="1">ROUND(INDIRECT(ADDRESS(ROW()+(0), COLUMN()+(-2), 1))*INDIRECT(ADDRESS(ROW()+(0), COLUMN()+(-1), 1)), 2)</f>
        <v>47.32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0.793</v>
      </c>
      <c r="G14" s="13">
        <v>42.97</v>
      </c>
      <c r="H14" s="13">
        <f ca="1">ROUND(INDIRECT(ADDRESS(ROW()+(0), COLUMN()+(-2), 1))*INDIRECT(ADDRESS(ROW()+(0), COLUMN()+(-1), 1)), 2)</f>
        <v>34.08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1.85</v>
      </c>
      <c r="G15" s="13">
        <v>60.47</v>
      </c>
      <c r="H15" s="13">
        <f ca="1">ROUND(INDIRECT(ADDRESS(ROW()+(0), COLUMN()+(-2), 1))*INDIRECT(ADDRESS(ROW()+(0), COLUMN()+(-1), 1)), 2)</f>
        <v>111.87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2">
        <v>1.85</v>
      </c>
      <c r="G16" s="14">
        <v>44.7</v>
      </c>
      <c r="H16" s="14">
        <f ca="1">ROUND(INDIRECT(ADDRESS(ROW()+(0), COLUMN()+(-2), 1))*INDIRECT(ADDRESS(ROW()+(0), COLUMN()+(-1), 1)), 2)</f>
        <v>82.7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1))), 2)</f>
        <v>275.97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2">
        <v>2</v>
      </c>
      <c r="G19" s="14">
        <f ca="1">ROUND(SUM(INDIRECT(ADDRESS(ROW()+(-2), COLUMN()+(1), 1)),INDIRECT(ADDRESS(ROW()+(-8), COLUMN()+(1), 1))), 2)</f>
        <v>17912.1</v>
      </c>
      <c r="H19" s="14">
        <f ca="1">ROUND(INDIRECT(ADDRESS(ROW()+(0), COLUMN()+(-2), 1))*INDIRECT(ADDRESS(ROW()+(0), COLUMN()+(-1), 1))/100, 2)</f>
        <v>358.24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1)),INDIRECT(ADDRESS(ROW()+(-9), COLUMN()+(0), 1))), 2)</f>
        <v>18270.3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