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<sst xmlns="http://schemas.openxmlformats.org/spreadsheetml/2006/main" count="67" uniqueCount="67">
  <si>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</si>
  <si>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</si>
  <si>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</si>
  <si>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</si>
  <si>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elaborada en taller y montada en obra mediante uniones soldadas. Compuesta de: CIMENTACIÓN de hormigón armado, realizada con hormigón H21, para un ambiente no severo, tamaño máximo del agregado 20 mm, consistencia blanda, premezclado en planta, y vaciado desde camión y acero AH 500, con una cuantía aproximada de 50 kg/m³, hormigonada sobre base de hormigón pobre,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plancha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corte, doblado y montaje de la armadura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</si>
  <si>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</si>
  <si>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</si>
  <si>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</si>
  <si>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</si>
  <si>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</si>
  <si>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</si>
  <si>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</si>
  <si>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mt10hmf120ae</t>
  </si>
  <si>
    <t xml:space="preserve">m³</t>
  </si>
  <si>
    <t xml:space="preserve">Hormigón simple H10, para un ambiente no severo, tamaño máximo del agregado 20 mm, consistencia blanda, con un asentamiento de 6 a 9 cm, medido con el cono de Abrams, premezclado en planta, según CBH 87.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</si>
  <si>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</si>
  <si>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</si>
  <si>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</si>
  <si>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</si>
  <si>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</si>
  <si>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</si>
  <si>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</si>
  <si>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</si>
  <si>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</si>
  <si>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</si>
  <si>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</si>
  <si>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meseta con perfiles HEB; peldañeado y meseta de plancha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</si>
  <si>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</si>
  <si>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</si>
  <si>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</si>
  <si>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</si>
  <si>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</si>
  <si>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</si>
  <si>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</si>
  <si>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</si>
  <si>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</si>
  <si>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</si>
  <si>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</si>
  <si>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</si>
  <si>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</si>
  <si>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</si>
  <si>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</si>
  <si>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</si>
  <si>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</si>
  <si>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</si>
  <si>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</si>
  <si>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</si>
  <si>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</si>
  <si>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</si>
  <si>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</si>
  <si>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</si>
  <si>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</si>
  <si>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</si>
  <si>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</si>
  <si>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</si>
  <si>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</si>
  <si>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</si>
  <si>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</si>
  <si>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</si>
  <si>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</si>
  <si>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</si>
  <si>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</si>
  <si>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</si>
  <si>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</si>
  <si>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</si>
  <si>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10.288,55Bs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</si>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</sst>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3.41" customWidth="1"/>
    <col min="5" max="5" width="13.77" customWidth="1"/>
    <col min="6" max="6" width="16.3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737.01</v>
      </c>
      <c r="G10" s="12">
        <f ca="1">ROUND(INDIRECT(ADDRESS(ROW()+(0), COLUMN()+(-2), 1))*INDIRECT(ADDRESS(ROW()+(0), COLUMN()+(-1), 1)), 2)</f>
        <v>773.86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6.71</v>
      </c>
      <c r="F11" s="12">
        <v>803.63</v>
      </c>
      <c r="G11" s="12">
        <f ca="1">ROUND(INDIRECT(ADDRESS(ROW()+(0), COLUMN()+(-2), 1))*INDIRECT(ADDRESS(ROW()+(0), COLUMN()+(-1), 1)), 2)</f>
        <v>5392.36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48.8</v>
      </c>
      <c r="F12" s="12">
        <v>1.19</v>
      </c>
      <c r="G12" s="12">
        <f ca="1">ROUND(INDIRECT(ADDRESS(ROW()+(0), COLUMN()+(-2), 1))*INDIRECT(ADDRESS(ROW()+(0), COLUMN()+(-1), 1)), 2)</f>
        <v>58.07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50</v>
      </c>
      <c r="F13" s="12">
        <v>8.83</v>
      </c>
      <c r="G13" s="12">
        <f ca="1">ROUND(INDIRECT(ADDRESS(ROW()+(0), COLUMN()+(-2), 1))*INDIRECT(ADDRESS(ROW()+(0), COLUMN()+(-1), 1)), 2)</f>
        <v>441.5</v>
      </c>
    </row>
    <row r="14" spans="1:7" ht="139.50" thickBot="1" customHeight="1">
      <c r="A14" s="1" t="s">
        <v>24</v>
      </c>
      <c r="B14" s="1"/>
      <c r="C14" s="10" t="s">
        <v>25</v>
      </c>
      <c r="D14" s="1" t="s">
        <v>26</v>
      </c>
      <c r="E14" s="11">
        <v>7</v>
      </c>
      <c r="F14" s="12">
        <v>26599.2</v>
      </c>
      <c r="G14" s="12">
        <f ca="1">ROUND(INDIRECT(ADDRESS(ROW()+(0), COLUMN()+(-2), 1))*INDIRECT(ADDRESS(ROW()+(0), COLUMN()+(-1), 1)), 2)</f>
        <v>186194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70</v>
      </c>
      <c r="F15" s="12">
        <v>12.16</v>
      </c>
      <c r="G15" s="12">
        <f ca="1">ROUND(INDIRECT(ADDRESS(ROW()+(0), COLUMN()+(-2), 1))*INDIRECT(ADDRESS(ROW()+(0), COLUMN()+(-1), 1)), 2)</f>
        <v>851.2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24.5</v>
      </c>
      <c r="F16" s="14">
        <v>44.37</v>
      </c>
      <c r="G16" s="14">
        <f ca="1">ROUND(INDIRECT(ADDRESS(ROW()+(0), COLUMN()+(-2), 1))*INDIRECT(ADDRESS(ROW()+(0), COLUMN()+(-1), 1)), 2)</f>
        <v>1087.07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194798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1">
        <v>9.8</v>
      </c>
      <c r="F19" s="12">
        <v>362.22</v>
      </c>
      <c r="G19" s="12">
        <f ca="1">ROUND(INDIRECT(ADDRESS(ROW()+(0), COLUMN()+(-2), 1))*INDIRECT(ADDRESS(ROW()+(0), COLUMN()+(-1), 1)), 2)</f>
        <v>3549.76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20</v>
      </c>
      <c r="F20" s="14">
        <v>22.6</v>
      </c>
      <c r="G20" s="14">
        <f ca="1">ROUND(INDIRECT(ADDRESS(ROW()+(0), COLUMN()+(-2), 1))*INDIRECT(ADDRESS(ROW()+(0), COLUMN()+(-1), 1)), 2)</f>
        <v>452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4001.76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0.176</v>
      </c>
      <c r="F23" s="12">
        <v>59.49</v>
      </c>
      <c r="G23" s="12">
        <f ca="1">ROUND(INDIRECT(ADDRESS(ROW()+(0), COLUMN()+(-2), 1))*INDIRECT(ADDRESS(ROW()+(0), COLUMN()+(-1), 1)), 2)</f>
        <v>10.47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0.264</v>
      </c>
      <c r="F24" s="12">
        <v>44.44</v>
      </c>
      <c r="G24" s="12">
        <f ca="1">ROUND(INDIRECT(ADDRESS(ROW()+(0), COLUMN()+(-2), 1))*INDIRECT(ADDRESS(ROW()+(0), COLUMN()+(-1), 1)), 2)</f>
        <v>11.73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0.336</v>
      </c>
      <c r="F25" s="12">
        <v>59.49</v>
      </c>
      <c r="G25" s="12">
        <f ca="1">ROUND(INDIRECT(ADDRESS(ROW()+(0), COLUMN()+(-2), 1))*INDIRECT(ADDRESS(ROW()+(0), COLUMN()+(-1), 1)), 2)</f>
        <v>19.99</v>
      </c>
    </row>
    <row r="26" spans="1:7" ht="24.00" thickBot="1" customHeight="1">
      <c r="A26" s="1" t="s">
        <v>52</v>
      </c>
      <c r="B26" s="1"/>
      <c r="C26" s="10" t="s">
        <v>53</v>
      </c>
      <c r="D26" s="1" t="s">
        <v>54</v>
      </c>
      <c r="E26" s="11">
        <v>2.016</v>
      </c>
      <c r="F26" s="12">
        <v>44.44</v>
      </c>
      <c r="G26" s="12">
        <f ca="1">ROUND(INDIRECT(ADDRESS(ROW()+(0), COLUMN()+(-2), 1))*INDIRECT(ADDRESS(ROW()+(0), COLUMN()+(-1), 1)), 2)</f>
        <v>89.59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26.984</v>
      </c>
      <c r="F27" s="12">
        <v>59.49</v>
      </c>
      <c r="G27" s="12">
        <f ca="1">ROUND(INDIRECT(ADDRESS(ROW()+(0), COLUMN()+(-2), 1))*INDIRECT(ADDRESS(ROW()+(0), COLUMN()+(-1), 1)), 2)</f>
        <v>1605.28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26.984</v>
      </c>
      <c r="F28" s="14">
        <v>44.44</v>
      </c>
      <c r="G28" s="14">
        <f ca="1">ROUND(INDIRECT(ADDRESS(ROW()+(0), COLUMN()+(-2), 1))*INDIRECT(ADDRESS(ROW()+(0), COLUMN()+(-1), 1)), 2)</f>
        <v>1199.17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2936.23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1)),INDIRECT(ADDRESS(ROW()+(-10), COLUMN()+(1), 1)),INDIRECT(ADDRESS(ROW()+(-14), COLUMN()+(1), 1))), 2)</f>
        <v>201736</v>
      </c>
      <c r="G31" s="14">
        <f ca="1">ROUND(INDIRECT(ADDRESS(ROW()+(0), COLUMN()+(-2), 1))*INDIRECT(ADDRESS(ROW()+(0), COLUMN()+(-1), 1))/100, 2)</f>
        <v>4034.73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1)),INDIRECT(ADDRESS(ROW()+(-11), COLUMN()+(0), 1)),INDIRECT(ADDRESS(ROW()+(-15), COLUMN()+(0), 1))), 2)</f>
        <v>205771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