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<sst xmlns="http://schemas.openxmlformats.org/spreadsheetml/2006/main" count="29" uniqueCount="29">
  <si>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</si>
  <si>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IGL020</t>
  </si>
  <si>
    <t xml:space="preserve">m</t>
  </si>
  <si>
    <t xml:space="preserve">Canalización de protección de cableado.</t>
  </si>
  <si>
    <r>
      <rPr>
        <sz val="8.25"/>
        <color rgb="FF000000"/>
        <rFont val="Arial"/>
        <family val="2"/>
      </rPr>
      <t xml:space="preserve">Canalización de protección de cableado, formada por tubo de PVC rígido, blindado, enchufable, de color gris RAL 7035, de 16 mm de diámetro nominal, con IP44, resistencia a la compresión 1250 N, resistencia al impacto 6 julios. Instalación en superficie. Incluso abrazaderas, elementos de sujeción y accesorios (curvas, manguitos, tes, codos y curvas flexibles).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</si>
  <si>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</si>
  <si>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</si>
  <si>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</si>
  <si>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</si>
  <si>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</si>
  <si>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</si>
  <si>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</si>
  <si>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mt35aia220a</t>
  </si>
  <si>
    <t xml:space="preserve">m</t>
  </si>
  <si>
    <t xml:space="preserve">Tubo rígido de PVC, enchufable, curvable en caliente, de color gris RAL 7035, de 16 mm de diámetro nominal, para canalización fija en superficie. Resistencia a la compresión 1250 N, resistencia al impacto 6 julios, temperatura de trabajo -15°C hasta 90°C, con grado de protección IP44, propiedades eléctricas: aislante, no propagador de la llama. Incluso abrazaderas, elementos de sujeción y accesorios (curvas, manguitos, tes, codos y curvas flexibles).</t>
  </si>
  <si>
    <t xml:space="preserve">Subtotal materiales:</t>
  </si>
  <si>
    <t xml:space="preserve">Mano de obra</t>
  </si>
  <si>
    <t xml:space="preserve">mo006</t>
  </si>
  <si>
    <t xml:space="preserve">h</t>
  </si>
  <si>
    <t xml:space="preserve">Especialista instalador de redes y equipos de detección y seguridad.</t>
  </si>
  <si>
    <t xml:space="preserve">mo105</t>
  </si>
  <si>
    <t xml:space="preserve">h</t>
  </si>
  <si>
    <t xml:space="preserve">Ayudante 1ª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</si>
  <si>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</si>
  <si>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</si>
  <si>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</si>
  <si>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</si>
  <si>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1,11Bs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</si>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</sst>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22.06</v>
      </c>
      <c r="H10" s="14">
        <f ca="1">ROUND(INDIRECT(ADDRESS(ROW()+(0), COLUMN()+(-2), 1))*INDIRECT(ADDRESS(ROW()+(0), COLUMN()+(-1), 1)), 2)</f>
        <v>22.06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0.088</v>
      </c>
      <c r="G13" s="13">
        <v>58.74</v>
      </c>
      <c r="H13" s="13">
        <f ca="1">ROUND(INDIRECT(ADDRESS(ROW()+(0), COLUMN()+(-2), 1))*INDIRECT(ADDRESS(ROW()+(0), COLUMN()+(-1), 1)), 2)</f>
        <v>5.17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0.088</v>
      </c>
      <c r="G14" s="14">
        <v>42.65</v>
      </c>
      <c r="H14" s="14">
        <f ca="1">ROUND(INDIRECT(ADDRESS(ROW()+(0), COLUMN()+(-2), 1))*INDIRECT(ADDRESS(ROW()+(0), COLUMN()+(-1), 1)), 2)</f>
        <v>3.75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30.98</v>
      </c>
      <c r="H17" s="14">
        <f ca="1">ROUND(INDIRECT(ADDRESS(ROW()+(0), COLUMN()+(-2), 1))*INDIRECT(ADDRESS(ROW()+(0), COLUMN()+(-1), 1))/100, 2)</f>
        <v>0.62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